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chroedera\Desktop\data\to post\"/>
    </mc:Choice>
  </mc:AlternateContent>
  <bookViews>
    <workbookView xWindow="0" yWindow="0" windowWidth="25600" windowHeight="9667"/>
  </bookViews>
  <sheets>
    <sheet name="4C" sheetId="1" r:id="rId1"/>
    <sheet name="4D" sheetId="2" r:id="rId2"/>
    <sheet name="4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5" i="3" l="1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37" i="3" s="1"/>
  <c r="L16" i="3"/>
  <c r="L15" i="3"/>
  <c r="L14" i="3"/>
  <c r="L13" i="3"/>
  <c r="L12" i="3"/>
  <c r="L11" i="3"/>
  <c r="L10" i="3"/>
  <c r="L9" i="3"/>
  <c r="L8" i="3"/>
  <c r="L7" i="3"/>
  <c r="L6" i="3"/>
  <c r="L5" i="3"/>
  <c r="L17" i="3" s="1"/>
  <c r="L4" i="3"/>
  <c r="L3" i="3"/>
  <c r="L18" i="3" s="1"/>
  <c r="F34" i="2"/>
  <c r="B34" i="2"/>
  <c r="F33" i="2"/>
  <c r="B33" i="2"/>
  <c r="F32" i="2"/>
  <c r="B32" i="2"/>
  <c r="F31" i="2"/>
  <c r="B31" i="2"/>
  <c r="F30" i="2"/>
  <c r="B30" i="2"/>
  <c r="F29" i="2"/>
  <c r="B29" i="2"/>
  <c r="F28" i="2"/>
  <c r="B28" i="2"/>
  <c r="F27" i="2"/>
  <c r="B27" i="2"/>
  <c r="F26" i="2"/>
  <c r="B26" i="2"/>
  <c r="F25" i="2"/>
  <c r="B25" i="2"/>
  <c r="F24" i="2"/>
  <c r="B24" i="2"/>
  <c r="F23" i="2"/>
  <c r="F36" i="2" s="1"/>
  <c r="B23" i="2"/>
  <c r="B36" i="2" s="1"/>
  <c r="F22" i="2"/>
  <c r="B22" i="2"/>
  <c r="F21" i="2"/>
  <c r="B21" i="2"/>
  <c r="G18" i="2"/>
  <c r="F18" i="2"/>
  <c r="C18" i="2"/>
  <c r="B18" i="2"/>
  <c r="G17" i="2"/>
  <c r="F17" i="2"/>
  <c r="C17" i="2"/>
  <c r="B17" i="2"/>
  <c r="O36" i="1"/>
  <c r="P34" i="1"/>
  <c r="P36" i="1" s="1"/>
  <c r="O34" i="1"/>
  <c r="N34" i="1"/>
  <c r="P33" i="1"/>
  <c r="O33" i="1"/>
  <c r="N33" i="1"/>
  <c r="P32" i="1"/>
  <c r="O32" i="1"/>
  <c r="N32" i="1"/>
  <c r="P31" i="1"/>
  <c r="O31" i="1"/>
  <c r="N31" i="1"/>
  <c r="P30" i="1"/>
  <c r="O30" i="1"/>
  <c r="N30" i="1"/>
  <c r="P29" i="1"/>
  <c r="O29" i="1"/>
  <c r="N29" i="1"/>
  <c r="P28" i="1"/>
  <c r="O28" i="1"/>
  <c r="N28" i="1"/>
  <c r="N36" i="1" s="1"/>
  <c r="P27" i="1"/>
  <c r="O27" i="1"/>
  <c r="N27" i="1"/>
  <c r="P26" i="1"/>
  <c r="O26" i="1"/>
  <c r="N26" i="1"/>
  <c r="P25" i="1"/>
  <c r="O25" i="1"/>
  <c r="N25" i="1"/>
  <c r="P24" i="1"/>
  <c r="O24" i="1"/>
  <c r="N24" i="1"/>
  <c r="P23" i="1"/>
  <c r="O23" i="1"/>
  <c r="N23" i="1"/>
  <c r="P22" i="1"/>
  <c r="O22" i="1"/>
  <c r="N22" i="1"/>
  <c r="P21" i="1"/>
  <c r="O21" i="1"/>
  <c r="O35" i="1" s="1"/>
  <c r="N21" i="1"/>
  <c r="P18" i="1"/>
  <c r="O18" i="1"/>
  <c r="N18" i="1"/>
  <c r="P16" i="1"/>
  <c r="O16" i="1"/>
  <c r="N16" i="1"/>
  <c r="P15" i="1"/>
  <c r="O15" i="1"/>
  <c r="N15" i="1"/>
  <c r="P14" i="1"/>
  <c r="O14" i="1"/>
  <c r="N14" i="1"/>
  <c r="P13" i="1"/>
  <c r="O13" i="1"/>
  <c r="N13" i="1"/>
  <c r="P12" i="1"/>
  <c r="O12" i="1"/>
  <c r="N12" i="1"/>
  <c r="P11" i="1"/>
  <c r="O11" i="1"/>
  <c r="N11" i="1"/>
  <c r="P10" i="1"/>
  <c r="O10" i="1"/>
  <c r="N10" i="1"/>
  <c r="P9" i="1"/>
  <c r="O9" i="1"/>
  <c r="N9" i="1"/>
  <c r="P8" i="1"/>
  <c r="O8" i="1"/>
  <c r="N8" i="1"/>
  <c r="P7" i="1"/>
  <c r="O7" i="1"/>
  <c r="N7" i="1"/>
  <c r="P6" i="1"/>
  <c r="O6" i="1"/>
  <c r="N6" i="1"/>
  <c r="P5" i="1"/>
  <c r="O5" i="1"/>
  <c r="O17" i="1" s="1"/>
  <c r="N5" i="1"/>
  <c r="N17" i="1" s="1"/>
  <c r="P4" i="1"/>
  <c r="P17" i="1" s="1"/>
  <c r="O4" i="1"/>
  <c r="N4" i="1"/>
  <c r="P3" i="1"/>
  <c r="O3" i="1"/>
  <c r="N3" i="1"/>
  <c r="L36" i="3" l="1"/>
  <c r="B35" i="2"/>
  <c r="F35" i="2"/>
  <c r="N35" i="1"/>
  <c r="P35" i="1"/>
</calcChain>
</file>

<file path=xl/sharedStrings.xml><?xml version="1.0" encoding="utf-8"?>
<sst xmlns="http://schemas.openxmlformats.org/spreadsheetml/2006/main" count="70" uniqueCount="26">
  <si>
    <t>Baseline</t>
  </si>
  <si>
    <t xml:space="preserve">CS- </t>
  </si>
  <si>
    <t xml:space="preserve">CS+ </t>
  </si>
  <si>
    <t>CS-</t>
  </si>
  <si>
    <t>CS+</t>
  </si>
  <si>
    <t>EYFP</t>
  </si>
  <si>
    <t>CS- EYFP</t>
  </si>
  <si>
    <t>CS+ EYFP</t>
  </si>
  <si>
    <t>Discrimination index</t>
  </si>
  <si>
    <t>AVG</t>
  </si>
  <si>
    <t>SEM</t>
  </si>
  <si>
    <t>hM4D(Gi)</t>
  </si>
  <si>
    <t>CS- hM4D(Gi)</t>
  </si>
  <si>
    <t>CS+ hM4D(Gi)</t>
  </si>
  <si>
    <t>Animal #</t>
  </si>
  <si>
    <t>FREEZING VALUES</t>
  </si>
  <si>
    <t>Time bin 1</t>
  </si>
  <si>
    <t>Time bin 2</t>
  </si>
  <si>
    <t>Time bin 3</t>
  </si>
  <si>
    <t>Time bin 4</t>
  </si>
  <si>
    <t>Time bin 5</t>
  </si>
  <si>
    <t>Time bin 6</t>
  </si>
  <si>
    <t>Time bin 7</t>
  </si>
  <si>
    <t>Time bin 8</t>
  </si>
  <si>
    <t>Time bin 9</t>
  </si>
  <si>
    <t>Time bin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</si>
</sst>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0"/>
      <color indexed="20"/>
      <name val="Courier New"/>
      <family val="3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u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Font="1" applyBorder="1"/>
    <xf numFmtId="0" fontId="0" fillId="0" borderId="0" xfId="0" applyBorder="1"/>
    <xf numFmtId="0" fontId="1" fillId="0" borderId="0" xfId="0" applyFont="1" applyFill="1" applyBorder="1"/>
    <xf numFmtId="0" fontId="0" fillId="0" borderId="0" xfId="0" applyFont="1"/>
    <xf numFmtId="0" fontId="1" fillId="0" borderId="0" xfId="0" applyFont="1" applyBorder="1"/>
    <xf numFmtId="0" fontId="0" fillId="0" borderId="0" xfId="0" applyFont="1" applyBorder="1"/>
    <xf numFmtId="0" fontId="0" fillId="0" borderId="0" xfId="0" applyFont="1" applyFill="1"/>
    <xf numFmtId="0" fontId="0" fillId="0" borderId="0" xfId="0" applyFill="1"/>
    <xf numFmtId="0" fontId="0" fillId="0" borderId="0" xfId="0" applyFont="1" applyFill="1" applyBorder="1"/>
    <xf numFmtId="0" fontId="2" fillId="0" borderId="0" xfId="0" applyFont="1" applyFill="1"/>
    <xf numFmtId="0" fontId="5" fillId="0" borderId="0" xfId="0" applyFont="1" applyFill="1" applyBorder="1"/>
    <xf numFmtId="0" fontId="5" fillId="0" borderId="0" xfId="0" applyFont="1" applyFill="1"/>
    <xf numFmtId="0" fontId="6" fillId="0" borderId="0" xfId="0" applyFont="1" applyFill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3" borderId="0" xfId="0" applyFont="1" applyFill="1" applyBorder="1"/>
    <xf numFmtId="0" fontId="4" fillId="3" borderId="0" xfId="0" applyFont="1" applyFill="1"/>
    <xf numFmtId="0" fontId="7" fillId="3" borderId="0" xfId="0" applyFont="1" applyFill="1"/>
    <xf numFmtId="0" fontId="3" fillId="0" borderId="0" xfId="0" applyFont="1" applyBorder="1"/>
    <xf numFmtId="0" fontId="7" fillId="0" borderId="0" xfId="0" applyFont="1" applyBorder="1"/>
    <xf numFmtId="0" fontId="2" fillId="0" borderId="0" xfId="0" applyFont="1" applyFill="1" applyBorder="1"/>
    <xf numFmtId="0" fontId="2" fillId="0" borderId="0" xfId="0" applyFont="1" applyBorder="1"/>
    <xf numFmtId="0" fontId="4" fillId="2" borderId="2" xfId="0" applyFont="1" applyFill="1" applyBorder="1"/>
    <xf numFmtId="0" fontId="4" fillId="2" borderId="3" xfId="0" applyFont="1" applyFill="1" applyBorder="1"/>
    <xf numFmtId="0" fontId="2" fillId="0" borderId="0" xfId="0" applyFont="1"/>
    <xf numFmtId="0" fontId="2" fillId="3" borderId="0" xfId="0" applyFont="1" applyFill="1"/>
    <xf numFmtId="0" fontId="2" fillId="3" borderId="0" xfId="0" applyFont="1" applyFill="1" applyBorder="1"/>
    <xf numFmtId="0" fontId="0" fillId="0" borderId="4" xfId="0" applyFont="1" applyBorder="1"/>
    <xf numFmtId="0" fontId="0" fillId="0" borderId="5" xfId="0" applyFont="1" applyBorder="1"/>
    <xf numFmtId="0" fontId="7" fillId="0" borderId="0" xfId="0" applyFont="1"/>
    <xf numFmtId="0" fontId="2" fillId="2" borderId="4" xfId="0" applyFont="1" applyFill="1" applyBorder="1"/>
    <xf numFmtId="0" fontId="2" fillId="2" borderId="6" xfId="0" applyFont="1" applyFill="1" applyBorder="1"/>
    <xf numFmtId="0" fontId="4" fillId="3" borderId="0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abSelected="1" zoomScale="70" zoomScaleNormal="70" workbookViewId="0"/>
  </sheetViews>
  <sheetFormatPr defaultColWidth="11.46875" defaultRowHeight="14.35" x14ac:dyDescent="0.5"/>
  <sheetData>
    <row r="1" spans="1:16" x14ac:dyDescent="0.5">
      <c r="A1" s="31" t="s">
        <v>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x14ac:dyDescent="0.5">
      <c r="A2" s="14" t="s">
        <v>14</v>
      </c>
      <c r="B2" s="35" t="s">
        <v>0</v>
      </c>
      <c r="C2" s="35"/>
      <c r="D2" s="35"/>
      <c r="E2" s="35"/>
      <c r="F2" s="35" t="s">
        <v>1</v>
      </c>
      <c r="G2" s="35"/>
      <c r="H2" s="35"/>
      <c r="I2" s="35"/>
      <c r="J2" s="35" t="s">
        <v>2</v>
      </c>
      <c r="K2" s="35"/>
      <c r="L2" s="35"/>
      <c r="M2" s="35"/>
      <c r="N2" s="24" t="s">
        <v>0</v>
      </c>
      <c r="O2" s="24" t="s">
        <v>3</v>
      </c>
      <c r="P2" s="25" t="s">
        <v>4</v>
      </c>
    </row>
    <row r="3" spans="1:16" x14ac:dyDescent="0.5">
      <c r="A3" s="14">
        <v>1</v>
      </c>
      <c r="B3" s="1">
        <v>0</v>
      </c>
      <c r="C3" s="1">
        <v>5.2222222222222197</v>
      </c>
      <c r="D3" s="1">
        <v>0</v>
      </c>
      <c r="E3" s="1">
        <v>7</v>
      </c>
      <c r="F3" s="1">
        <v>6.7777777777777803</v>
      </c>
      <c r="G3" s="1">
        <v>8.44444444444445</v>
      </c>
      <c r="H3" s="1">
        <v>7.3333333333333304</v>
      </c>
      <c r="I3" s="1">
        <v>7.44444444444445</v>
      </c>
      <c r="J3" s="1">
        <v>83.1111111111111</v>
      </c>
      <c r="K3" s="1">
        <v>91.8888888888889</v>
      </c>
      <c r="L3" s="1">
        <v>93.7777777777778</v>
      </c>
      <c r="M3" s="1">
        <v>89.3333333333333</v>
      </c>
      <c r="N3" s="1">
        <f t="shared" ref="N3:N14" si="0">AVERAGE(B3:E3)</f>
        <v>3.0555555555555549</v>
      </c>
      <c r="O3" s="1">
        <f t="shared" ref="O3:O14" si="1">AVERAGE(F3:I3)</f>
        <v>7.5000000000000027</v>
      </c>
      <c r="P3" s="1">
        <f t="shared" ref="P3:P14" si="2">AVERAGE(J3:M3)</f>
        <v>89.527777777777786</v>
      </c>
    </row>
    <row r="4" spans="1:16" x14ac:dyDescent="0.5">
      <c r="A4" s="14">
        <v>2</v>
      </c>
      <c r="B4" s="1">
        <v>0</v>
      </c>
      <c r="C4" s="1">
        <v>17.3333333333333</v>
      </c>
      <c r="D4" s="1">
        <v>0</v>
      </c>
      <c r="E4" s="1">
        <v>0</v>
      </c>
      <c r="F4" s="1">
        <v>63</v>
      </c>
      <c r="G4" s="1">
        <v>35.7777777777778</v>
      </c>
      <c r="H4" s="1">
        <v>15</v>
      </c>
      <c r="I4" s="1">
        <v>22.6666666666667</v>
      </c>
      <c r="J4" s="1">
        <v>89.8888888888889</v>
      </c>
      <c r="K4" s="1">
        <v>69.1111111111111</v>
      </c>
      <c r="L4" s="1">
        <v>96.4444444444444</v>
      </c>
      <c r="M4" s="1">
        <v>54.1111111111111</v>
      </c>
      <c r="N4" s="1">
        <f t="shared" si="0"/>
        <v>4.333333333333325</v>
      </c>
      <c r="O4" s="1">
        <f t="shared" si="1"/>
        <v>34.111111111111128</v>
      </c>
      <c r="P4" s="1">
        <f t="shared" si="2"/>
        <v>77.388888888888872</v>
      </c>
    </row>
    <row r="5" spans="1:16" x14ac:dyDescent="0.5">
      <c r="A5" s="14">
        <v>3</v>
      </c>
      <c r="B5" s="1">
        <v>0</v>
      </c>
      <c r="C5" s="1">
        <v>0</v>
      </c>
      <c r="D5" s="1">
        <v>13.8888888888889</v>
      </c>
      <c r="E5" s="1">
        <v>12.4444444444444</v>
      </c>
      <c r="F5" s="1">
        <v>13.4444444444444</v>
      </c>
      <c r="G5" s="1">
        <v>0</v>
      </c>
      <c r="H5" s="1">
        <v>0</v>
      </c>
      <c r="I5" s="1">
        <v>0</v>
      </c>
      <c r="J5" s="1">
        <v>27.4444444444444</v>
      </c>
      <c r="K5" s="1">
        <v>49.7777777777778</v>
      </c>
      <c r="L5" s="1">
        <v>21.6666666666667</v>
      </c>
      <c r="M5" s="1">
        <v>24.4444444444444</v>
      </c>
      <c r="N5" s="1">
        <f t="shared" si="0"/>
        <v>6.583333333333325</v>
      </c>
      <c r="O5" s="1">
        <f t="shared" si="1"/>
        <v>3.3611111111111001</v>
      </c>
      <c r="P5" s="1">
        <f t="shared" si="2"/>
        <v>30.833333333333325</v>
      </c>
    </row>
    <row r="6" spans="1:16" x14ac:dyDescent="0.5">
      <c r="A6" s="14">
        <v>4</v>
      </c>
      <c r="B6" s="1">
        <v>0</v>
      </c>
      <c r="C6" s="1">
        <v>0</v>
      </c>
      <c r="D6" s="1">
        <v>0</v>
      </c>
      <c r="E6" s="1">
        <v>0</v>
      </c>
      <c r="F6" s="1">
        <v>82.7777777777778</v>
      </c>
      <c r="G6" s="1">
        <v>35</v>
      </c>
      <c r="H6" s="1">
        <v>34.1111111111111</v>
      </c>
      <c r="I6" s="1">
        <v>16.3333333333333</v>
      </c>
      <c r="J6" s="1">
        <v>99.5555555555556</v>
      </c>
      <c r="K6" s="1">
        <v>93.1111111111111</v>
      </c>
      <c r="L6" s="1">
        <v>84.2222222222222</v>
      </c>
      <c r="M6" s="1">
        <v>87</v>
      </c>
      <c r="N6" s="1">
        <f t="shared" si="0"/>
        <v>0</v>
      </c>
      <c r="O6" s="1">
        <f t="shared" si="1"/>
        <v>42.055555555555557</v>
      </c>
      <c r="P6" s="1">
        <f t="shared" si="2"/>
        <v>90.972222222222229</v>
      </c>
    </row>
    <row r="7" spans="1:16" x14ac:dyDescent="0.5">
      <c r="A7" s="14">
        <v>5</v>
      </c>
      <c r="B7" s="1">
        <v>0</v>
      </c>
      <c r="C7" s="1">
        <v>13.4444444444444</v>
      </c>
      <c r="D7" s="1">
        <v>7</v>
      </c>
      <c r="E7" s="1">
        <v>0</v>
      </c>
      <c r="F7" s="1">
        <v>82.6666666666667</v>
      </c>
      <c r="G7" s="1">
        <v>41.5555555555556</v>
      </c>
      <c r="H7" s="1">
        <v>15.7777777777778</v>
      </c>
      <c r="I7" s="1">
        <v>56.6666666666667</v>
      </c>
      <c r="J7" s="1">
        <v>86.8888888888889</v>
      </c>
      <c r="K7" s="1">
        <v>95.8888888888889</v>
      </c>
      <c r="L7" s="1">
        <v>93.2222222222222</v>
      </c>
      <c r="M7" s="1">
        <v>87.3333333333333</v>
      </c>
      <c r="N7" s="1">
        <f t="shared" si="0"/>
        <v>5.1111111111111001</v>
      </c>
      <c r="O7" s="1">
        <f t="shared" si="1"/>
        <v>49.1666666666667</v>
      </c>
      <c r="P7" s="1">
        <f t="shared" si="2"/>
        <v>90.833333333333329</v>
      </c>
    </row>
    <row r="8" spans="1:16" x14ac:dyDescent="0.5">
      <c r="A8" s="14">
        <v>6</v>
      </c>
      <c r="B8" s="1">
        <v>0</v>
      </c>
      <c r="C8" s="1">
        <v>18.4444444444444</v>
      </c>
      <c r="D8" s="1">
        <v>0</v>
      </c>
      <c r="E8" s="1">
        <v>0</v>
      </c>
      <c r="F8" s="1">
        <v>65.7777777777778</v>
      </c>
      <c r="G8" s="1">
        <v>32.2222222222222</v>
      </c>
      <c r="H8" s="1">
        <v>0</v>
      </c>
      <c r="I8" s="1">
        <v>0</v>
      </c>
      <c r="J8" s="1">
        <v>69.4444444444444</v>
      </c>
      <c r="K8" s="1">
        <v>58.7777777777778</v>
      </c>
      <c r="L8" s="1">
        <v>67.7777777777778</v>
      </c>
      <c r="M8" s="1">
        <v>75.8888888888889</v>
      </c>
      <c r="N8" s="1">
        <f t="shared" si="0"/>
        <v>4.6111111111111001</v>
      </c>
      <c r="O8" s="1">
        <f t="shared" si="1"/>
        <v>24.5</v>
      </c>
      <c r="P8" s="1">
        <f t="shared" si="2"/>
        <v>67.972222222222229</v>
      </c>
    </row>
    <row r="9" spans="1:16" x14ac:dyDescent="0.5">
      <c r="A9" s="14">
        <v>7</v>
      </c>
      <c r="B9" s="1">
        <v>2.3333333333333299</v>
      </c>
      <c r="C9" s="1">
        <v>0</v>
      </c>
      <c r="D9" s="1">
        <v>0</v>
      </c>
      <c r="E9" s="1">
        <v>0</v>
      </c>
      <c r="F9" s="1">
        <v>61.6666666666667</v>
      </c>
      <c r="G9" s="1">
        <v>62</v>
      </c>
      <c r="H9" s="1">
        <v>29.4444444444444</v>
      </c>
      <c r="I9" s="1">
        <v>19.1111111111111</v>
      </c>
      <c r="J9" s="1">
        <v>75.7777777777778</v>
      </c>
      <c r="K9" s="1">
        <v>79.5555555555556</v>
      </c>
      <c r="L9" s="1">
        <v>64.1111111111111</v>
      </c>
      <c r="M9" s="1">
        <v>68.8888888888889</v>
      </c>
      <c r="N9" s="1">
        <f t="shared" si="0"/>
        <v>0.58333333333333248</v>
      </c>
      <c r="O9" s="1">
        <f t="shared" si="1"/>
        <v>43.055555555555543</v>
      </c>
      <c r="P9" s="1">
        <f t="shared" si="2"/>
        <v>72.083333333333357</v>
      </c>
    </row>
    <row r="10" spans="1:16" x14ac:dyDescent="0.5">
      <c r="A10" s="14">
        <v>8</v>
      </c>
      <c r="B10" s="1">
        <v>0</v>
      </c>
      <c r="C10" s="1">
        <v>0</v>
      </c>
      <c r="D10" s="1">
        <v>0</v>
      </c>
      <c r="E10" s="1">
        <v>19.2222222222222</v>
      </c>
      <c r="F10" s="1">
        <v>28.4444444444444</v>
      </c>
      <c r="G10" s="1">
        <v>34.3333333333333</v>
      </c>
      <c r="H10" s="1">
        <v>14.1111111111111</v>
      </c>
      <c r="I10" s="1">
        <v>0</v>
      </c>
      <c r="J10" s="1">
        <v>80</v>
      </c>
      <c r="K10" s="1">
        <v>54.5555555555556</v>
      </c>
      <c r="L10" s="1">
        <v>66.8888888888889</v>
      </c>
      <c r="M10" s="1">
        <v>36.7777777777778</v>
      </c>
      <c r="N10" s="1">
        <f t="shared" si="0"/>
        <v>4.80555555555555</v>
      </c>
      <c r="O10" s="1">
        <f t="shared" si="1"/>
        <v>19.2222222222222</v>
      </c>
      <c r="P10" s="1">
        <f t="shared" si="2"/>
        <v>59.555555555555578</v>
      </c>
    </row>
    <row r="11" spans="1:16" x14ac:dyDescent="0.5">
      <c r="A11" s="14">
        <v>9</v>
      </c>
      <c r="B11" s="1">
        <v>0</v>
      </c>
      <c r="C11" s="1">
        <v>7.7777777777777803</v>
      </c>
      <c r="D11" s="1">
        <v>43.5555555555556</v>
      </c>
      <c r="E11" s="1">
        <v>19.4444444444444</v>
      </c>
      <c r="F11" s="1">
        <v>68.5555555555556</v>
      </c>
      <c r="G11" s="1">
        <v>75</v>
      </c>
      <c r="H11" s="1">
        <v>37.4444444444444</v>
      </c>
      <c r="I11" s="1">
        <v>38.8888888888889</v>
      </c>
      <c r="J11" s="1">
        <v>40.5555555555556</v>
      </c>
      <c r="K11" s="1">
        <v>50.5555555555556</v>
      </c>
      <c r="L11" s="1">
        <v>45.4444444444444</v>
      </c>
      <c r="M11" s="1">
        <v>52.4444444444444</v>
      </c>
      <c r="N11" s="1">
        <f t="shared" si="0"/>
        <v>17.694444444444443</v>
      </c>
      <c r="O11" s="1">
        <f t="shared" si="1"/>
        <v>54.972222222222229</v>
      </c>
      <c r="P11" s="1">
        <f t="shared" si="2"/>
        <v>47.25</v>
      </c>
    </row>
    <row r="12" spans="1:16" x14ac:dyDescent="0.5">
      <c r="A12" s="14">
        <v>10</v>
      </c>
      <c r="B12" s="1">
        <v>0</v>
      </c>
      <c r="C12" s="1">
        <v>11.5555555555556</v>
      </c>
      <c r="D12" s="1">
        <v>0</v>
      </c>
      <c r="E12" s="1">
        <v>5.3333333333333304</v>
      </c>
      <c r="F12" s="1">
        <v>19.8888888888889</v>
      </c>
      <c r="G12" s="1">
        <v>0</v>
      </c>
      <c r="H12" s="1">
        <v>17.5555555555556</v>
      </c>
      <c r="I12" s="1">
        <v>5.1111111111111098</v>
      </c>
      <c r="J12" s="1">
        <v>97.3333333333333</v>
      </c>
      <c r="K12" s="1">
        <v>98.3333333333333</v>
      </c>
      <c r="L12" s="1">
        <v>81.1111111111111</v>
      </c>
      <c r="M12" s="1">
        <v>78.5555555555556</v>
      </c>
      <c r="N12" s="1">
        <f t="shared" si="0"/>
        <v>4.2222222222222321</v>
      </c>
      <c r="O12" s="1">
        <f t="shared" si="1"/>
        <v>10.638888888888902</v>
      </c>
      <c r="P12" s="1">
        <f t="shared" si="2"/>
        <v>88.833333333333329</v>
      </c>
    </row>
    <row r="13" spans="1:16" x14ac:dyDescent="0.5">
      <c r="A13" s="14">
        <v>11</v>
      </c>
      <c r="B13" s="1">
        <v>6.8888888888888902</v>
      </c>
      <c r="C13" s="1">
        <v>0</v>
      </c>
      <c r="D13" s="1">
        <v>0</v>
      </c>
      <c r="E13" s="1">
        <v>7.2222222222222197</v>
      </c>
      <c r="F13" s="1">
        <v>46.8888888888889</v>
      </c>
      <c r="G13" s="1">
        <v>54.2222222222222</v>
      </c>
      <c r="H13" s="1">
        <v>45.4444444444444</v>
      </c>
      <c r="I13" s="1">
        <v>0</v>
      </c>
      <c r="J13" s="1">
        <v>77.3333333333333</v>
      </c>
      <c r="K13" s="1">
        <v>75.1111111111111</v>
      </c>
      <c r="L13" s="1">
        <v>74</v>
      </c>
      <c r="M13" s="1">
        <v>52.4444444444444</v>
      </c>
      <c r="N13" s="1">
        <f t="shared" si="0"/>
        <v>3.5277777777777777</v>
      </c>
      <c r="O13" s="1">
        <f t="shared" si="1"/>
        <v>36.638888888888872</v>
      </c>
      <c r="P13" s="1">
        <f t="shared" si="2"/>
        <v>69.7222222222222</v>
      </c>
    </row>
    <row r="14" spans="1:16" x14ac:dyDescent="0.5">
      <c r="A14" s="14">
        <v>12</v>
      </c>
      <c r="B14" s="1">
        <v>0</v>
      </c>
      <c r="C14" s="1">
        <v>0</v>
      </c>
      <c r="D14" s="1">
        <v>0</v>
      </c>
      <c r="E14" s="1">
        <v>0</v>
      </c>
      <c r="F14" s="1">
        <v>67.8888888888889</v>
      </c>
      <c r="G14" s="1">
        <v>30.7777777777778</v>
      </c>
      <c r="H14" s="1">
        <v>3.6666666666666701</v>
      </c>
      <c r="I14" s="1">
        <v>0</v>
      </c>
      <c r="J14" s="1">
        <v>63.6666666666667</v>
      </c>
      <c r="K14" s="1">
        <v>65.6666666666667</v>
      </c>
      <c r="L14" s="1">
        <v>69.6666666666667</v>
      </c>
      <c r="M14" s="1">
        <v>55.6666666666667</v>
      </c>
      <c r="N14" s="1">
        <f t="shared" si="0"/>
        <v>0</v>
      </c>
      <c r="O14" s="1">
        <f t="shared" si="1"/>
        <v>25.583333333333343</v>
      </c>
      <c r="P14" s="1">
        <f t="shared" si="2"/>
        <v>63.6666666666667</v>
      </c>
    </row>
    <row r="15" spans="1:16" x14ac:dyDescent="0.5">
      <c r="A15" s="14">
        <v>13</v>
      </c>
      <c r="B15" s="1">
        <v>0</v>
      </c>
      <c r="C15" s="1">
        <v>32.1111111111111</v>
      </c>
      <c r="D15" s="1">
        <v>0</v>
      </c>
      <c r="E15" s="1">
        <v>24.7777777777778</v>
      </c>
      <c r="F15" s="1">
        <v>70.4444444444444</v>
      </c>
      <c r="G15" s="1">
        <v>47.7777777777778</v>
      </c>
      <c r="H15" s="1">
        <v>29.6666666666667</v>
      </c>
      <c r="I15" s="1">
        <v>14.2222222222222</v>
      </c>
      <c r="J15" s="1">
        <v>51.8888888888889</v>
      </c>
      <c r="K15" s="1">
        <v>67.1111111111111</v>
      </c>
      <c r="L15" s="1">
        <v>84.4444444444444</v>
      </c>
      <c r="M15" s="1">
        <v>73.5555555555556</v>
      </c>
      <c r="N15" s="1">
        <f>AVERAGE(B15:E15)</f>
        <v>14.222222222222225</v>
      </c>
      <c r="O15" s="1">
        <f>AVERAGE(F15:I15)</f>
        <v>40.527777777777779</v>
      </c>
      <c r="P15" s="1">
        <f>AVERAGE(J15:M15)</f>
        <v>69.25</v>
      </c>
    </row>
    <row r="16" spans="1:16" x14ac:dyDescent="0.5">
      <c r="A16" s="14">
        <v>14</v>
      </c>
      <c r="B16" s="1">
        <v>0</v>
      </c>
      <c r="C16" s="1">
        <v>0</v>
      </c>
      <c r="D16" s="1">
        <v>28.5555555555556</v>
      </c>
      <c r="E16" s="1">
        <v>19.6666666666667</v>
      </c>
      <c r="F16" s="1">
        <v>3.1111111111111098</v>
      </c>
      <c r="G16" s="1">
        <v>0</v>
      </c>
      <c r="H16" s="1">
        <v>0</v>
      </c>
      <c r="I16" s="1">
        <v>0</v>
      </c>
      <c r="J16" s="1">
        <v>44.3333333333333</v>
      </c>
      <c r="K16" s="1">
        <v>57.6666666666667</v>
      </c>
      <c r="L16" s="1">
        <v>63.2222222222222</v>
      </c>
      <c r="M16" s="1">
        <v>61.5555555555556</v>
      </c>
      <c r="N16" s="1">
        <f>AVERAGE(B16:E16)</f>
        <v>12.055555555555575</v>
      </c>
      <c r="O16" s="1">
        <f>AVERAGE(F16:I16)</f>
        <v>0.77777777777777746</v>
      </c>
      <c r="P16" s="1">
        <f>AVERAGE(J16:M16)</f>
        <v>56.69444444444445</v>
      </c>
    </row>
    <row r="17" spans="1:16" x14ac:dyDescent="0.5">
      <c r="A17" s="4"/>
      <c r="B17" s="29"/>
      <c r="C17" s="6"/>
      <c r="D17" s="6"/>
      <c r="E17" s="30"/>
      <c r="F17" s="29"/>
      <c r="G17" s="6"/>
      <c r="H17" s="6"/>
      <c r="I17" s="30"/>
      <c r="J17" s="29"/>
      <c r="K17" s="6"/>
      <c r="L17" s="6"/>
      <c r="M17" s="30" t="s">
        <v>9</v>
      </c>
      <c r="N17" s="32">
        <f>AVERAGE(N3:N16)</f>
        <v>5.7718253968253945</v>
      </c>
      <c r="O17" s="32">
        <f>AVERAGE(O3:O16)</f>
        <v>28.007936507936506</v>
      </c>
      <c r="P17" s="32">
        <f>AVERAGE(P3:P16)</f>
        <v>69.613095238095241</v>
      </c>
    </row>
    <row r="18" spans="1:16" x14ac:dyDescent="0.5">
      <c r="A18" s="4"/>
      <c r="B18" s="29"/>
      <c r="C18" s="6"/>
      <c r="D18" s="6"/>
      <c r="E18" s="30"/>
      <c r="F18" s="29"/>
      <c r="G18" s="6"/>
      <c r="H18" s="6"/>
      <c r="I18" s="30"/>
      <c r="J18" s="29"/>
      <c r="K18" s="6"/>
      <c r="L18" s="6"/>
      <c r="M18" s="30" t="s">
        <v>10</v>
      </c>
      <c r="N18" s="33">
        <f>STDEV(N3:N16)/SQRT(COUNT(N3:N16))</f>
        <v>1.4197432971519668</v>
      </c>
      <c r="O18" s="33">
        <f>STDEV(O3:O16)/SQRT(COUNT(O3:O16))</f>
        <v>4.7077207025512315</v>
      </c>
      <c r="P18" s="33">
        <f>STDEV(P3:P16)/SQRT(COUNT(P3:P16))</f>
        <v>4.7168786331499613</v>
      </c>
    </row>
    <row r="19" spans="1:16" x14ac:dyDescent="0.5">
      <c r="A19" s="31" t="s">
        <v>11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22"/>
      <c r="O19" s="22"/>
      <c r="P19" s="22"/>
    </row>
    <row r="20" spans="1:16" x14ac:dyDescent="0.5">
      <c r="A20" s="14" t="s">
        <v>14</v>
      </c>
      <c r="B20" s="35" t="s">
        <v>0</v>
      </c>
      <c r="C20" s="35"/>
      <c r="D20" s="35"/>
      <c r="E20" s="35"/>
      <c r="F20" s="35" t="s">
        <v>1</v>
      </c>
      <c r="G20" s="35"/>
      <c r="H20" s="35"/>
      <c r="I20" s="35"/>
      <c r="J20" s="35" t="s">
        <v>2</v>
      </c>
      <c r="K20" s="35"/>
      <c r="L20" s="35"/>
      <c r="M20" s="35"/>
      <c r="N20" s="24" t="s">
        <v>0</v>
      </c>
      <c r="O20" s="24" t="s">
        <v>3</v>
      </c>
      <c r="P20" s="25" t="s">
        <v>4</v>
      </c>
    </row>
    <row r="21" spans="1:16" x14ac:dyDescent="0.5">
      <c r="A21" s="14">
        <v>1</v>
      </c>
      <c r="B21" s="1">
        <v>0</v>
      </c>
      <c r="C21" s="1">
        <v>13</v>
      </c>
      <c r="D21" s="1">
        <v>7.8888888888888902</v>
      </c>
      <c r="E21" s="1">
        <v>17.3333333333333</v>
      </c>
      <c r="F21" s="1">
        <v>27.7777777777778</v>
      </c>
      <c r="G21" s="1">
        <v>36.8888888888889</v>
      </c>
      <c r="H21" s="1">
        <v>26.3333333333333</v>
      </c>
      <c r="I21" s="1">
        <v>6.7777777777777803</v>
      </c>
      <c r="J21" s="1">
        <v>85.8888888888889</v>
      </c>
      <c r="K21" s="1">
        <v>54.6666666666667</v>
      </c>
      <c r="L21" s="1">
        <v>46.3333333333333</v>
      </c>
      <c r="M21" s="1">
        <v>13.6666666666667</v>
      </c>
      <c r="N21" s="1">
        <f t="shared" ref="N21:N34" si="3">AVERAGE(B21:E21)</f>
        <v>9.5555555555555465</v>
      </c>
      <c r="O21" s="1">
        <f t="shared" ref="O21:O34" si="4">AVERAGE(F21:I21)</f>
        <v>24.444444444444446</v>
      </c>
      <c r="P21" s="1">
        <f t="shared" ref="P21:P34" si="5">AVERAGE(J21:M21)</f>
        <v>50.1388888888889</v>
      </c>
    </row>
    <row r="22" spans="1:16" x14ac:dyDescent="0.5">
      <c r="A22" s="14">
        <v>2</v>
      </c>
      <c r="B22" s="1">
        <v>0</v>
      </c>
      <c r="C22" s="1">
        <v>0</v>
      </c>
      <c r="D22" s="1">
        <v>0</v>
      </c>
      <c r="E22" s="1">
        <v>0.11111111111111101</v>
      </c>
      <c r="F22" s="1">
        <v>11</v>
      </c>
      <c r="G22" s="1">
        <v>27</v>
      </c>
      <c r="H22" s="1">
        <v>6.7777777777777803</v>
      </c>
      <c r="I22" s="1">
        <v>0</v>
      </c>
      <c r="J22" s="1">
        <v>68.1111111111111</v>
      </c>
      <c r="K22" s="1">
        <v>54.6666666666667</v>
      </c>
      <c r="L22" s="1">
        <v>97.6666666666667</v>
      </c>
      <c r="M22" s="1">
        <v>70.5555555555556</v>
      </c>
      <c r="N22" s="1">
        <f t="shared" si="3"/>
        <v>2.7777777777777752E-2</v>
      </c>
      <c r="O22" s="1">
        <f t="shared" si="4"/>
        <v>11.194444444444445</v>
      </c>
      <c r="P22" s="1">
        <f t="shared" si="5"/>
        <v>72.750000000000028</v>
      </c>
    </row>
    <row r="23" spans="1:16" x14ac:dyDescent="0.5">
      <c r="A23" s="14">
        <v>3</v>
      </c>
      <c r="B23" s="1">
        <v>0</v>
      </c>
      <c r="C23" s="1">
        <v>0</v>
      </c>
      <c r="D23" s="1">
        <v>0</v>
      </c>
      <c r="E23" s="1">
        <v>0</v>
      </c>
      <c r="F23" s="1">
        <v>42.6666666666667</v>
      </c>
      <c r="G23" s="1">
        <v>24.1111111111111</v>
      </c>
      <c r="H23" s="1">
        <v>14.3333333333333</v>
      </c>
      <c r="I23" s="1">
        <v>22</v>
      </c>
      <c r="J23" s="1">
        <v>72.5555555555556</v>
      </c>
      <c r="K23" s="1">
        <v>70.8888888888889</v>
      </c>
      <c r="L23" s="1">
        <v>48</v>
      </c>
      <c r="M23" s="1">
        <v>15.3333333333333</v>
      </c>
      <c r="N23" s="1">
        <f t="shared" si="3"/>
        <v>0</v>
      </c>
      <c r="O23" s="1">
        <f t="shared" si="4"/>
        <v>25.777777777777775</v>
      </c>
      <c r="P23" s="1">
        <f t="shared" si="5"/>
        <v>51.694444444444457</v>
      </c>
    </row>
    <row r="24" spans="1:16" x14ac:dyDescent="0.5">
      <c r="A24" s="14">
        <v>4</v>
      </c>
      <c r="B24" s="1">
        <v>0</v>
      </c>
      <c r="C24" s="1">
        <v>0</v>
      </c>
      <c r="D24" s="1">
        <v>7.5555555555555598</v>
      </c>
      <c r="E24" s="1">
        <v>13.6666666666667</v>
      </c>
      <c r="F24" s="1">
        <v>77.4444444444444</v>
      </c>
      <c r="G24" s="1">
        <v>58.2222222222222</v>
      </c>
      <c r="H24" s="1">
        <v>17.1111111111111</v>
      </c>
      <c r="I24" s="1">
        <v>10</v>
      </c>
      <c r="J24" s="1">
        <v>43.7777777777778</v>
      </c>
      <c r="K24" s="1">
        <v>65.7777777777778</v>
      </c>
      <c r="L24" s="1">
        <v>40.2222222222222</v>
      </c>
      <c r="M24" s="1">
        <v>29</v>
      </c>
      <c r="N24" s="1">
        <f t="shared" si="3"/>
        <v>5.3055555555555651</v>
      </c>
      <c r="O24" s="1">
        <f t="shared" si="4"/>
        <v>40.694444444444429</v>
      </c>
      <c r="P24" s="1">
        <f t="shared" si="5"/>
        <v>44.69444444444445</v>
      </c>
    </row>
    <row r="25" spans="1:16" x14ac:dyDescent="0.5">
      <c r="A25" s="14">
        <v>5</v>
      </c>
      <c r="B25" s="1">
        <v>0</v>
      </c>
      <c r="C25" s="1">
        <v>11.5555555555556</v>
      </c>
      <c r="D25" s="1">
        <v>0</v>
      </c>
      <c r="E25" s="1">
        <v>0</v>
      </c>
      <c r="F25" s="1">
        <v>14.1111111111111</v>
      </c>
      <c r="G25" s="1">
        <v>0</v>
      </c>
      <c r="H25" s="1">
        <v>41.6666666666667</v>
      </c>
      <c r="I25" s="1">
        <v>44.3333333333333</v>
      </c>
      <c r="J25" s="1">
        <v>63.4444444444444</v>
      </c>
      <c r="K25" s="1">
        <v>62.5555555555556</v>
      </c>
      <c r="L25" s="1">
        <v>43.6666666666667</v>
      </c>
      <c r="M25" s="1">
        <v>18.1111111111111</v>
      </c>
      <c r="N25" s="1">
        <f t="shared" si="3"/>
        <v>2.8888888888888999</v>
      </c>
      <c r="O25" s="1">
        <f t="shared" si="4"/>
        <v>25.027777777777775</v>
      </c>
      <c r="P25" s="1">
        <f t="shared" si="5"/>
        <v>46.944444444444443</v>
      </c>
    </row>
    <row r="26" spans="1:16" x14ac:dyDescent="0.5">
      <c r="A26" s="14">
        <v>6</v>
      </c>
      <c r="B26" s="1">
        <v>0</v>
      </c>
      <c r="C26" s="1">
        <v>0</v>
      </c>
      <c r="D26" s="1">
        <v>22</v>
      </c>
      <c r="E26" s="1">
        <v>0</v>
      </c>
      <c r="F26" s="1">
        <v>0</v>
      </c>
      <c r="G26" s="1">
        <v>11.8888888888889</v>
      </c>
      <c r="H26" s="1">
        <v>0</v>
      </c>
      <c r="I26" s="1">
        <v>6.7777777777777803</v>
      </c>
      <c r="J26" s="1">
        <v>3</v>
      </c>
      <c r="K26" s="1">
        <v>7.3333333333333304</v>
      </c>
      <c r="L26" s="1">
        <v>0</v>
      </c>
      <c r="M26" s="1">
        <v>20.1111111111111</v>
      </c>
      <c r="N26" s="1">
        <f t="shared" si="3"/>
        <v>5.5</v>
      </c>
      <c r="O26" s="1">
        <f t="shared" si="4"/>
        <v>4.6666666666666696</v>
      </c>
      <c r="P26" s="1">
        <f t="shared" si="5"/>
        <v>7.6111111111111072</v>
      </c>
    </row>
    <row r="27" spans="1:16" x14ac:dyDescent="0.5">
      <c r="A27" s="14">
        <v>7</v>
      </c>
      <c r="B27" s="1">
        <v>0</v>
      </c>
      <c r="C27" s="1">
        <v>12.6666666666667</v>
      </c>
      <c r="D27" s="1">
        <v>18.1111111111111</v>
      </c>
      <c r="E27" s="1">
        <v>32.1111111111111</v>
      </c>
      <c r="F27" s="1">
        <v>29.8888888888889</v>
      </c>
      <c r="G27" s="1">
        <v>8.44444444444445</v>
      </c>
      <c r="H27" s="1">
        <v>0</v>
      </c>
      <c r="I27" s="1">
        <v>0</v>
      </c>
      <c r="J27" s="1">
        <v>39.7777777777778</v>
      </c>
      <c r="K27" s="1">
        <v>91</v>
      </c>
      <c r="L27" s="1">
        <v>78.1111111111111</v>
      </c>
      <c r="M27" s="1">
        <v>26.1111111111111</v>
      </c>
      <c r="N27" s="1">
        <f t="shared" si="3"/>
        <v>15.722222222222225</v>
      </c>
      <c r="O27" s="1">
        <f t="shared" si="4"/>
        <v>9.5833333333333375</v>
      </c>
      <c r="P27" s="1">
        <f t="shared" si="5"/>
        <v>58.75</v>
      </c>
    </row>
    <row r="28" spans="1:16" x14ac:dyDescent="0.5">
      <c r="A28" s="14">
        <v>8</v>
      </c>
      <c r="B28" s="1">
        <v>0</v>
      </c>
      <c r="C28" s="1">
        <v>0</v>
      </c>
      <c r="D28" s="1">
        <v>0</v>
      </c>
      <c r="E28" s="1">
        <v>0</v>
      </c>
      <c r="F28" s="1">
        <v>17.6666666666667</v>
      </c>
      <c r="G28" s="1">
        <v>0</v>
      </c>
      <c r="H28" s="1">
        <v>9.1111111111111107</v>
      </c>
      <c r="I28" s="1">
        <v>15.8888888888889</v>
      </c>
      <c r="J28" s="1">
        <v>48.2222222222222</v>
      </c>
      <c r="K28" s="1">
        <v>22.8888888888889</v>
      </c>
      <c r="L28" s="1">
        <v>23.2222222222222</v>
      </c>
      <c r="M28" s="1">
        <v>75.8888888888889</v>
      </c>
      <c r="N28" s="1">
        <f t="shared" si="3"/>
        <v>0</v>
      </c>
      <c r="O28" s="1">
        <f t="shared" si="4"/>
        <v>10.666666666666679</v>
      </c>
      <c r="P28" s="1">
        <f t="shared" si="5"/>
        <v>42.55555555555555</v>
      </c>
    </row>
    <row r="29" spans="1:16" x14ac:dyDescent="0.5">
      <c r="A29" s="14">
        <v>9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23</v>
      </c>
      <c r="H29" s="1">
        <v>7</v>
      </c>
      <c r="I29" s="1">
        <v>0</v>
      </c>
      <c r="J29" s="1">
        <v>63.3333333333333</v>
      </c>
      <c r="K29" s="1">
        <v>83.2222222222222</v>
      </c>
      <c r="L29" s="1">
        <v>65.3333333333333</v>
      </c>
      <c r="M29" s="1">
        <v>23.8888888888889</v>
      </c>
      <c r="N29" s="1">
        <f t="shared" si="3"/>
        <v>0</v>
      </c>
      <c r="O29" s="1">
        <f t="shared" si="4"/>
        <v>7.5</v>
      </c>
      <c r="P29" s="1">
        <f t="shared" si="5"/>
        <v>58.944444444444429</v>
      </c>
    </row>
    <row r="30" spans="1:16" x14ac:dyDescent="0.5">
      <c r="A30" s="14">
        <v>10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59.5555555555556</v>
      </c>
      <c r="K30" s="1">
        <v>63.5555555555556</v>
      </c>
      <c r="L30" s="1">
        <v>38.1111111111111</v>
      </c>
      <c r="M30" s="1">
        <v>0</v>
      </c>
      <c r="N30" s="1">
        <f t="shared" si="3"/>
        <v>0</v>
      </c>
      <c r="O30" s="1">
        <f t="shared" si="4"/>
        <v>0</v>
      </c>
      <c r="P30" s="1">
        <f t="shared" si="5"/>
        <v>40.305555555555571</v>
      </c>
    </row>
    <row r="31" spans="1:16" x14ac:dyDescent="0.5">
      <c r="A31" s="14">
        <v>11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18.4444444444444</v>
      </c>
      <c r="I31" s="1">
        <v>16.5555555555556</v>
      </c>
      <c r="J31" s="1">
        <v>75.5555555555556</v>
      </c>
      <c r="K31" s="1">
        <v>87.6666666666667</v>
      </c>
      <c r="L31" s="1">
        <v>94.4444444444444</v>
      </c>
      <c r="M31" s="1">
        <v>61.6666666666667</v>
      </c>
      <c r="N31" s="1">
        <f t="shared" si="3"/>
        <v>0</v>
      </c>
      <c r="O31" s="1">
        <f t="shared" si="4"/>
        <v>8.75</v>
      </c>
      <c r="P31" s="1">
        <f t="shared" si="5"/>
        <v>79.833333333333343</v>
      </c>
    </row>
    <row r="32" spans="1:16" x14ac:dyDescent="0.5">
      <c r="A32" s="14">
        <v>12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0.44444444444444403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f>AVERAGE(B32:E32)</f>
        <v>0</v>
      </c>
      <c r="O32" s="1">
        <f>AVERAGE(F32:I32)</f>
        <v>0.11111111111111101</v>
      </c>
      <c r="P32" s="1">
        <f>AVERAGE(J32:M32)</f>
        <v>0</v>
      </c>
    </row>
    <row r="33" spans="1:16" x14ac:dyDescent="0.5">
      <c r="A33" s="14">
        <v>13</v>
      </c>
      <c r="B33" s="1">
        <v>0</v>
      </c>
      <c r="C33" s="1">
        <v>0</v>
      </c>
      <c r="D33" s="1">
        <v>17.2222222222222</v>
      </c>
      <c r="E33" s="1">
        <v>0</v>
      </c>
      <c r="F33" s="1">
        <v>7.6666666666666696</v>
      </c>
      <c r="G33" s="1">
        <v>7.7777777777777803</v>
      </c>
      <c r="H33" s="1">
        <v>0</v>
      </c>
      <c r="I33" s="1">
        <v>8.44444444444445</v>
      </c>
      <c r="J33" s="1">
        <v>85</v>
      </c>
      <c r="K33" s="1">
        <v>65.1111111111111</v>
      </c>
      <c r="L33" s="1">
        <v>87.6666666666667</v>
      </c>
      <c r="M33" s="1">
        <v>71.2222222222222</v>
      </c>
      <c r="N33" s="1">
        <f t="shared" si="3"/>
        <v>4.30555555555555</v>
      </c>
      <c r="O33" s="1">
        <f t="shared" si="4"/>
        <v>5.972222222222225</v>
      </c>
      <c r="P33" s="1">
        <f t="shared" si="5"/>
        <v>77.25</v>
      </c>
    </row>
    <row r="34" spans="1:16" x14ac:dyDescent="0.5">
      <c r="A34" s="14">
        <v>14</v>
      </c>
      <c r="B34" s="1">
        <v>0</v>
      </c>
      <c r="C34" s="1">
        <v>0</v>
      </c>
      <c r="D34" s="1">
        <v>28.4444444444444</v>
      </c>
      <c r="E34" s="1">
        <v>0</v>
      </c>
      <c r="F34" s="1">
        <v>7</v>
      </c>
      <c r="G34" s="1">
        <v>0</v>
      </c>
      <c r="H34" s="1">
        <v>0</v>
      </c>
      <c r="I34" s="1">
        <v>10.7777777777778</v>
      </c>
      <c r="J34" s="1">
        <v>0</v>
      </c>
      <c r="K34" s="1">
        <v>9.44444444444445</v>
      </c>
      <c r="L34" s="1">
        <v>0</v>
      </c>
      <c r="M34" s="1">
        <v>19.3333333333333</v>
      </c>
      <c r="N34" s="1">
        <f t="shared" si="3"/>
        <v>7.1111111111111001</v>
      </c>
      <c r="O34" s="1">
        <f t="shared" si="4"/>
        <v>4.44444444444445</v>
      </c>
      <c r="P34" s="1">
        <f t="shared" si="5"/>
        <v>7.1944444444444375</v>
      </c>
    </row>
    <row r="35" spans="1:16" x14ac:dyDescent="0.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30" t="s">
        <v>9</v>
      </c>
      <c r="N35" s="32">
        <f>AVERAGE(N21:N34)</f>
        <v>3.6011904761904758</v>
      </c>
      <c r="O35" s="32">
        <f>AVERAGE(O21:O34)</f>
        <v>12.773809523809527</v>
      </c>
      <c r="P35" s="32">
        <f>AVERAGE(P21:P34)</f>
        <v>45.619047619047628</v>
      </c>
    </row>
    <row r="36" spans="1:16" x14ac:dyDescent="0.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30" t="s">
        <v>10</v>
      </c>
      <c r="N36" s="33">
        <f>STDEV(N21:N34)/SQRT(COUNT(N21:N34))</f>
        <v>1.2683552861050438</v>
      </c>
      <c r="O36" s="33">
        <f>STDEV(O21:O34)/SQRT(COUNT(O21:O34))</f>
        <v>3.1457506783391356</v>
      </c>
      <c r="P36" s="33">
        <f>STDEV(P21:P34)/SQRT(COUNT(P21:P34))</f>
        <v>6.7762234680265001</v>
      </c>
    </row>
  </sheetData>
  <mergeCells count="6">
    <mergeCell ref="B2:E2"/>
    <mergeCell ref="F2:I2"/>
    <mergeCell ref="J2:M2"/>
    <mergeCell ref="B20:E20"/>
    <mergeCell ref="F20:I20"/>
    <mergeCell ref="J20:M2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zoomScale="85" zoomScaleNormal="85" workbookViewId="0"/>
  </sheetViews>
  <sheetFormatPr defaultColWidth="11.46875" defaultRowHeight="14.35" x14ac:dyDescent="0.5"/>
  <cols>
    <col min="1" max="1" width="7.87890625" bestFit="1" customWidth="1"/>
    <col min="2" max="2" width="19.52734375" bestFit="1" customWidth="1"/>
    <col min="3" max="3" width="19.5859375" bestFit="1" customWidth="1"/>
    <col min="5" max="5" width="8.64453125" bestFit="1" customWidth="1"/>
    <col min="6" max="6" width="19.76171875" customWidth="1"/>
    <col min="7" max="7" width="16.3515625" customWidth="1"/>
    <col min="257" max="257" width="21.76171875" bestFit="1" customWidth="1"/>
    <col min="258" max="258" width="18.8203125" customWidth="1"/>
    <col min="259" max="259" width="19.5859375" bestFit="1" customWidth="1"/>
    <col min="261" max="261" width="21.76171875" bestFit="1" customWidth="1"/>
    <col min="262" max="262" width="19.76171875" customWidth="1"/>
    <col min="263" max="263" width="16.3515625" customWidth="1"/>
    <col min="513" max="513" width="21.76171875" bestFit="1" customWidth="1"/>
    <col min="514" max="514" width="18.8203125" customWidth="1"/>
    <col min="515" max="515" width="19.5859375" bestFit="1" customWidth="1"/>
    <col min="517" max="517" width="21.76171875" bestFit="1" customWidth="1"/>
    <col min="518" max="518" width="19.76171875" customWidth="1"/>
    <col min="519" max="519" width="16.3515625" customWidth="1"/>
    <col min="769" max="769" width="21.76171875" bestFit="1" customWidth="1"/>
    <col min="770" max="770" width="18.8203125" customWidth="1"/>
    <col min="771" max="771" width="19.5859375" bestFit="1" customWidth="1"/>
    <col min="773" max="773" width="21.76171875" bestFit="1" customWidth="1"/>
    <col min="774" max="774" width="19.76171875" customWidth="1"/>
    <col min="775" max="775" width="16.3515625" customWidth="1"/>
    <col min="1025" max="1025" width="21.76171875" bestFit="1" customWidth="1"/>
    <col min="1026" max="1026" width="18.8203125" customWidth="1"/>
    <col min="1027" max="1027" width="19.5859375" bestFit="1" customWidth="1"/>
    <col min="1029" max="1029" width="21.76171875" bestFit="1" customWidth="1"/>
    <col min="1030" max="1030" width="19.76171875" customWidth="1"/>
    <col min="1031" max="1031" width="16.3515625" customWidth="1"/>
    <col min="1281" max="1281" width="21.76171875" bestFit="1" customWidth="1"/>
    <col min="1282" max="1282" width="18.8203125" customWidth="1"/>
    <col min="1283" max="1283" width="19.5859375" bestFit="1" customWidth="1"/>
    <col min="1285" max="1285" width="21.76171875" bestFit="1" customWidth="1"/>
    <col min="1286" max="1286" width="19.76171875" customWidth="1"/>
    <col min="1287" max="1287" width="16.3515625" customWidth="1"/>
    <col min="1537" max="1537" width="21.76171875" bestFit="1" customWidth="1"/>
    <col min="1538" max="1538" width="18.8203125" customWidth="1"/>
    <col min="1539" max="1539" width="19.5859375" bestFit="1" customWidth="1"/>
    <col min="1541" max="1541" width="21.76171875" bestFit="1" customWidth="1"/>
    <col min="1542" max="1542" width="19.76171875" customWidth="1"/>
    <col min="1543" max="1543" width="16.3515625" customWidth="1"/>
    <col min="1793" max="1793" width="21.76171875" bestFit="1" customWidth="1"/>
    <col min="1794" max="1794" width="18.8203125" customWidth="1"/>
    <col min="1795" max="1795" width="19.5859375" bestFit="1" customWidth="1"/>
    <col min="1797" max="1797" width="21.76171875" bestFit="1" customWidth="1"/>
    <col min="1798" max="1798" width="19.76171875" customWidth="1"/>
    <col min="1799" max="1799" width="16.3515625" customWidth="1"/>
    <col min="2049" max="2049" width="21.76171875" bestFit="1" customWidth="1"/>
    <col min="2050" max="2050" width="18.8203125" customWidth="1"/>
    <col min="2051" max="2051" width="19.5859375" bestFit="1" customWidth="1"/>
    <col min="2053" max="2053" width="21.76171875" bestFit="1" customWidth="1"/>
    <col min="2054" max="2054" width="19.76171875" customWidth="1"/>
    <col min="2055" max="2055" width="16.3515625" customWidth="1"/>
    <col min="2305" max="2305" width="21.76171875" bestFit="1" customWidth="1"/>
    <col min="2306" max="2306" width="18.8203125" customWidth="1"/>
    <col min="2307" max="2307" width="19.5859375" bestFit="1" customWidth="1"/>
    <col min="2309" max="2309" width="21.76171875" bestFit="1" customWidth="1"/>
    <col min="2310" max="2310" width="19.76171875" customWidth="1"/>
    <col min="2311" max="2311" width="16.3515625" customWidth="1"/>
    <col min="2561" max="2561" width="21.76171875" bestFit="1" customWidth="1"/>
    <col min="2562" max="2562" width="18.8203125" customWidth="1"/>
    <col min="2563" max="2563" width="19.5859375" bestFit="1" customWidth="1"/>
    <col min="2565" max="2565" width="21.76171875" bestFit="1" customWidth="1"/>
    <col min="2566" max="2566" width="19.76171875" customWidth="1"/>
    <col min="2567" max="2567" width="16.3515625" customWidth="1"/>
    <col min="2817" max="2817" width="21.76171875" bestFit="1" customWidth="1"/>
    <col min="2818" max="2818" width="18.8203125" customWidth="1"/>
    <col min="2819" max="2819" width="19.5859375" bestFit="1" customWidth="1"/>
    <col min="2821" max="2821" width="21.76171875" bestFit="1" customWidth="1"/>
    <col min="2822" max="2822" width="19.76171875" customWidth="1"/>
    <col min="2823" max="2823" width="16.3515625" customWidth="1"/>
    <col min="3073" max="3073" width="21.76171875" bestFit="1" customWidth="1"/>
    <col min="3074" max="3074" width="18.8203125" customWidth="1"/>
    <col min="3075" max="3075" width="19.5859375" bestFit="1" customWidth="1"/>
    <col min="3077" max="3077" width="21.76171875" bestFit="1" customWidth="1"/>
    <col min="3078" max="3078" width="19.76171875" customWidth="1"/>
    <col min="3079" max="3079" width="16.3515625" customWidth="1"/>
    <col min="3329" max="3329" width="21.76171875" bestFit="1" customWidth="1"/>
    <col min="3330" max="3330" width="18.8203125" customWidth="1"/>
    <col min="3331" max="3331" width="19.5859375" bestFit="1" customWidth="1"/>
    <col min="3333" max="3333" width="21.76171875" bestFit="1" customWidth="1"/>
    <col min="3334" max="3334" width="19.76171875" customWidth="1"/>
    <col min="3335" max="3335" width="16.3515625" customWidth="1"/>
    <col min="3585" max="3585" width="21.76171875" bestFit="1" customWidth="1"/>
    <col min="3586" max="3586" width="18.8203125" customWidth="1"/>
    <col min="3587" max="3587" width="19.5859375" bestFit="1" customWidth="1"/>
    <col min="3589" max="3589" width="21.76171875" bestFit="1" customWidth="1"/>
    <col min="3590" max="3590" width="19.76171875" customWidth="1"/>
    <col min="3591" max="3591" width="16.3515625" customWidth="1"/>
    <col min="3841" max="3841" width="21.76171875" bestFit="1" customWidth="1"/>
    <col min="3842" max="3842" width="18.8203125" customWidth="1"/>
    <col min="3843" max="3843" width="19.5859375" bestFit="1" customWidth="1"/>
    <col min="3845" max="3845" width="21.76171875" bestFit="1" customWidth="1"/>
    <col min="3846" max="3846" width="19.76171875" customWidth="1"/>
    <col min="3847" max="3847" width="16.3515625" customWidth="1"/>
    <col min="4097" max="4097" width="21.76171875" bestFit="1" customWidth="1"/>
    <col min="4098" max="4098" width="18.8203125" customWidth="1"/>
    <col min="4099" max="4099" width="19.5859375" bestFit="1" customWidth="1"/>
    <col min="4101" max="4101" width="21.76171875" bestFit="1" customWidth="1"/>
    <col min="4102" max="4102" width="19.76171875" customWidth="1"/>
    <col min="4103" max="4103" width="16.3515625" customWidth="1"/>
    <col min="4353" max="4353" width="21.76171875" bestFit="1" customWidth="1"/>
    <col min="4354" max="4354" width="18.8203125" customWidth="1"/>
    <col min="4355" max="4355" width="19.5859375" bestFit="1" customWidth="1"/>
    <col min="4357" max="4357" width="21.76171875" bestFit="1" customWidth="1"/>
    <col min="4358" max="4358" width="19.76171875" customWidth="1"/>
    <col min="4359" max="4359" width="16.3515625" customWidth="1"/>
    <col min="4609" max="4609" width="21.76171875" bestFit="1" customWidth="1"/>
    <col min="4610" max="4610" width="18.8203125" customWidth="1"/>
    <col min="4611" max="4611" width="19.5859375" bestFit="1" customWidth="1"/>
    <col min="4613" max="4613" width="21.76171875" bestFit="1" customWidth="1"/>
    <col min="4614" max="4614" width="19.76171875" customWidth="1"/>
    <col min="4615" max="4615" width="16.3515625" customWidth="1"/>
    <col min="4865" max="4865" width="21.76171875" bestFit="1" customWidth="1"/>
    <col min="4866" max="4866" width="18.8203125" customWidth="1"/>
    <col min="4867" max="4867" width="19.5859375" bestFit="1" customWidth="1"/>
    <col min="4869" max="4869" width="21.76171875" bestFit="1" customWidth="1"/>
    <col min="4870" max="4870" width="19.76171875" customWidth="1"/>
    <col min="4871" max="4871" width="16.3515625" customWidth="1"/>
    <col min="5121" max="5121" width="21.76171875" bestFit="1" customWidth="1"/>
    <col min="5122" max="5122" width="18.8203125" customWidth="1"/>
    <col min="5123" max="5123" width="19.5859375" bestFit="1" customWidth="1"/>
    <col min="5125" max="5125" width="21.76171875" bestFit="1" customWidth="1"/>
    <col min="5126" max="5126" width="19.76171875" customWidth="1"/>
    <col min="5127" max="5127" width="16.3515625" customWidth="1"/>
    <col min="5377" max="5377" width="21.76171875" bestFit="1" customWidth="1"/>
    <col min="5378" max="5378" width="18.8203125" customWidth="1"/>
    <col min="5379" max="5379" width="19.5859375" bestFit="1" customWidth="1"/>
    <col min="5381" max="5381" width="21.76171875" bestFit="1" customWidth="1"/>
    <col min="5382" max="5382" width="19.76171875" customWidth="1"/>
    <col min="5383" max="5383" width="16.3515625" customWidth="1"/>
    <col min="5633" max="5633" width="21.76171875" bestFit="1" customWidth="1"/>
    <col min="5634" max="5634" width="18.8203125" customWidth="1"/>
    <col min="5635" max="5635" width="19.5859375" bestFit="1" customWidth="1"/>
    <col min="5637" max="5637" width="21.76171875" bestFit="1" customWidth="1"/>
    <col min="5638" max="5638" width="19.76171875" customWidth="1"/>
    <col min="5639" max="5639" width="16.3515625" customWidth="1"/>
    <col min="5889" max="5889" width="21.76171875" bestFit="1" customWidth="1"/>
    <col min="5890" max="5890" width="18.8203125" customWidth="1"/>
    <col min="5891" max="5891" width="19.5859375" bestFit="1" customWidth="1"/>
    <col min="5893" max="5893" width="21.76171875" bestFit="1" customWidth="1"/>
    <col min="5894" max="5894" width="19.76171875" customWidth="1"/>
    <col min="5895" max="5895" width="16.3515625" customWidth="1"/>
    <col min="6145" max="6145" width="21.76171875" bestFit="1" customWidth="1"/>
    <col min="6146" max="6146" width="18.8203125" customWidth="1"/>
    <col min="6147" max="6147" width="19.5859375" bestFit="1" customWidth="1"/>
    <col min="6149" max="6149" width="21.76171875" bestFit="1" customWidth="1"/>
    <col min="6150" max="6150" width="19.76171875" customWidth="1"/>
    <col min="6151" max="6151" width="16.3515625" customWidth="1"/>
    <col min="6401" max="6401" width="21.76171875" bestFit="1" customWidth="1"/>
    <col min="6402" max="6402" width="18.8203125" customWidth="1"/>
    <col min="6403" max="6403" width="19.5859375" bestFit="1" customWidth="1"/>
    <col min="6405" max="6405" width="21.76171875" bestFit="1" customWidth="1"/>
    <col min="6406" max="6406" width="19.76171875" customWidth="1"/>
    <col min="6407" max="6407" width="16.3515625" customWidth="1"/>
    <col min="6657" max="6657" width="21.76171875" bestFit="1" customWidth="1"/>
    <col min="6658" max="6658" width="18.8203125" customWidth="1"/>
    <col min="6659" max="6659" width="19.5859375" bestFit="1" customWidth="1"/>
    <col min="6661" max="6661" width="21.76171875" bestFit="1" customWidth="1"/>
    <col min="6662" max="6662" width="19.76171875" customWidth="1"/>
    <col min="6663" max="6663" width="16.3515625" customWidth="1"/>
    <col min="6913" max="6913" width="21.76171875" bestFit="1" customWidth="1"/>
    <col min="6914" max="6914" width="18.8203125" customWidth="1"/>
    <col min="6915" max="6915" width="19.5859375" bestFit="1" customWidth="1"/>
    <col min="6917" max="6917" width="21.76171875" bestFit="1" customWidth="1"/>
    <col min="6918" max="6918" width="19.76171875" customWidth="1"/>
    <col min="6919" max="6919" width="16.3515625" customWidth="1"/>
    <col min="7169" max="7169" width="21.76171875" bestFit="1" customWidth="1"/>
    <col min="7170" max="7170" width="18.8203125" customWidth="1"/>
    <col min="7171" max="7171" width="19.5859375" bestFit="1" customWidth="1"/>
    <col min="7173" max="7173" width="21.76171875" bestFit="1" customWidth="1"/>
    <col min="7174" max="7174" width="19.76171875" customWidth="1"/>
    <col min="7175" max="7175" width="16.3515625" customWidth="1"/>
    <col min="7425" max="7425" width="21.76171875" bestFit="1" customWidth="1"/>
    <col min="7426" max="7426" width="18.8203125" customWidth="1"/>
    <col min="7427" max="7427" width="19.5859375" bestFit="1" customWidth="1"/>
    <col min="7429" max="7429" width="21.76171875" bestFit="1" customWidth="1"/>
    <col min="7430" max="7430" width="19.76171875" customWidth="1"/>
    <col min="7431" max="7431" width="16.3515625" customWidth="1"/>
    <col min="7681" max="7681" width="21.76171875" bestFit="1" customWidth="1"/>
    <col min="7682" max="7682" width="18.8203125" customWidth="1"/>
    <col min="7683" max="7683" width="19.5859375" bestFit="1" customWidth="1"/>
    <col min="7685" max="7685" width="21.76171875" bestFit="1" customWidth="1"/>
    <col min="7686" max="7686" width="19.76171875" customWidth="1"/>
    <col min="7687" max="7687" width="16.3515625" customWidth="1"/>
    <col min="7937" max="7937" width="21.76171875" bestFit="1" customWidth="1"/>
    <col min="7938" max="7938" width="18.8203125" customWidth="1"/>
    <col min="7939" max="7939" width="19.5859375" bestFit="1" customWidth="1"/>
    <col min="7941" max="7941" width="21.76171875" bestFit="1" customWidth="1"/>
    <col min="7942" max="7942" width="19.76171875" customWidth="1"/>
    <col min="7943" max="7943" width="16.3515625" customWidth="1"/>
    <col min="8193" max="8193" width="21.76171875" bestFit="1" customWidth="1"/>
    <col min="8194" max="8194" width="18.8203125" customWidth="1"/>
    <col min="8195" max="8195" width="19.5859375" bestFit="1" customWidth="1"/>
    <col min="8197" max="8197" width="21.76171875" bestFit="1" customWidth="1"/>
    <col min="8198" max="8198" width="19.76171875" customWidth="1"/>
    <col min="8199" max="8199" width="16.3515625" customWidth="1"/>
    <col min="8449" max="8449" width="21.76171875" bestFit="1" customWidth="1"/>
    <col min="8450" max="8450" width="18.8203125" customWidth="1"/>
    <col min="8451" max="8451" width="19.5859375" bestFit="1" customWidth="1"/>
    <col min="8453" max="8453" width="21.76171875" bestFit="1" customWidth="1"/>
    <col min="8454" max="8454" width="19.76171875" customWidth="1"/>
    <col min="8455" max="8455" width="16.3515625" customWidth="1"/>
    <col min="8705" max="8705" width="21.76171875" bestFit="1" customWidth="1"/>
    <col min="8706" max="8706" width="18.8203125" customWidth="1"/>
    <col min="8707" max="8707" width="19.5859375" bestFit="1" customWidth="1"/>
    <col min="8709" max="8709" width="21.76171875" bestFit="1" customWidth="1"/>
    <col min="8710" max="8710" width="19.76171875" customWidth="1"/>
    <col min="8711" max="8711" width="16.3515625" customWidth="1"/>
    <col min="8961" max="8961" width="21.76171875" bestFit="1" customWidth="1"/>
    <col min="8962" max="8962" width="18.8203125" customWidth="1"/>
    <col min="8963" max="8963" width="19.5859375" bestFit="1" customWidth="1"/>
    <col min="8965" max="8965" width="21.76171875" bestFit="1" customWidth="1"/>
    <col min="8966" max="8966" width="19.76171875" customWidth="1"/>
    <col min="8967" max="8967" width="16.3515625" customWidth="1"/>
    <col min="9217" max="9217" width="21.76171875" bestFit="1" customWidth="1"/>
    <col min="9218" max="9218" width="18.8203125" customWidth="1"/>
    <col min="9219" max="9219" width="19.5859375" bestFit="1" customWidth="1"/>
    <col min="9221" max="9221" width="21.76171875" bestFit="1" customWidth="1"/>
    <col min="9222" max="9222" width="19.76171875" customWidth="1"/>
    <col min="9223" max="9223" width="16.3515625" customWidth="1"/>
    <col min="9473" max="9473" width="21.76171875" bestFit="1" customWidth="1"/>
    <col min="9474" max="9474" width="18.8203125" customWidth="1"/>
    <col min="9475" max="9475" width="19.5859375" bestFit="1" customWidth="1"/>
    <col min="9477" max="9477" width="21.76171875" bestFit="1" customWidth="1"/>
    <col min="9478" max="9478" width="19.76171875" customWidth="1"/>
    <col min="9479" max="9479" width="16.3515625" customWidth="1"/>
    <col min="9729" max="9729" width="21.76171875" bestFit="1" customWidth="1"/>
    <col min="9730" max="9730" width="18.8203125" customWidth="1"/>
    <col min="9731" max="9731" width="19.5859375" bestFit="1" customWidth="1"/>
    <col min="9733" max="9733" width="21.76171875" bestFit="1" customWidth="1"/>
    <col min="9734" max="9734" width="19.76171875" customWidth="1"/>
    <col min="9735" max="9735" width="16.3515625" customWidth="1"/>
    <col min="9985" max="9985" width="21.76171875" bestFit="1" customWidth="1"/>
    <col min="9986" max="9986" width="18.8203125" customWidth="1"/>
    <col min="9987" max="9987" width="19.5859375" bestFit="1" customWidth="1"/>
    <col min="9989" max="9989" width="21.76171875" bestFit="1" customWidth="1"/>
    <col min="9990" max="9990" width="19.76171875" customWidth="1"/>
    <col min="9991" max="9991" width="16.3515625" customWidth="1"/>
    <col min="10241" max="10241" width="21.76171875" bestFit="1" customWidth="1"/>
    <col min="10242" max="10242" width="18.8203125" customWidth="1"/>
    <col min="10243" max="10243" width="19.5859375" bestFit="1" customWidth="1"/>
    <col min="10245" max="10245" width="21.76171875" bestFit="1" customWidth="1"/>
    <col min="10246" max="10246" width="19.76171875" customWidth="1"/>
    <col min="10247" max="10247" width="16.3515625" customWidth="1"/>
    <col min="10497" max="10497" width="21.76171875" bestFit="1" customWidth="1"/>
    <col min="10498" max="10498" width="18.8203125" customWidth="1"/>
    <col min="10499" max="10499" width="19.5859375" bestFit="1" customWidth="1"/>
    <col min="10501" max="10501" width="21.76171875" bestFit="1" customWidth="1"/>
    <col min="10502" max="10502" width="19.76171875" customWidth="1"/>
    <col min="10503" max="10503" width="16.3515625" customWidth="1"/>
    <col min="10753" max="10753" width="21.76171875" bestFit="1" customWidth="1"/>
    <col min="10754" max="10754" width="18.8203125" customWidth="1"/>
    <col min="10755" max="10755" width="19.5859375" bestFit="1" customWidth="1"/>
    <col min="10757" max="10757" width="21.76171875" bestFit="1" customWidth="1"/>
    <col min="10758" max="10758" width="19.76171875" customWidth="1"/>
    <col min="10759" max="10759" width="16.3515625" customWidth="1"/>
    <col min="11009" max="11009" width="21.76171875" bestFit="1" customWidth="1"/>
    <col min="11010" max="11010" width="18.8203125" customWidth="1"/>
    <col min="11011" max="11011" width="19.5859375" bestFit="1" customWidth="1"/>
    <col min="11013" max="11013" width="21.76171875" bestFit="1" customWidth="1"/>
    <col min="11014" max="11014" width="19.76171875" customWidth="1"/>
    <col min="11015" max="11015" width="16.3515625" customWidth="1"/>
    <col min="11265" max="11265" width="21.76171875" bestFit="1" customWidth="1"/>
    <col min="11266" max="11266" width="18.8203125" customWidth="1"/>
    <col min="11267" max="11267" width="19.5859375" bestFit="1" customWidth="1"/>
    <col min="11269" max="11269" width="21.76171875" bestFit="1" customWidth="1"/>
    <col min="11270" max="11270" width="19.76171875" customWidth="1"/>
    <col min="11271" max="11271" width="16.3515625" customWidth="1"/>
    <col min="11521" max="11521" width="21.76171875" bestFit="1" customWidth="1"/>
    <col min="11522" max="11522" width="18.8203125" customWidth="1"/>
    <col min="11523" max="11523" width="19.5859375" bestFit="1" customWidth="1"/>
    <col min="11525" max="11525" width="21.76171875" bestFit="1" customWidth="1"/>
    <col min="11526" max="11526" width="19.76171875" customWidth="1"/>
    <col min="11527" max="11527" width="16.3515625" customWidth="1"/>
    <col min="11777" max="11777" width="21.76171875" bestFit="1" customWidth="1"/>
    <col min="11778" max="11778" width="18.8203125" customWidth="1"/>
    <col min="11779" max="11779" width="19.5859375" bestFit="1" customWidth="1"/>
    <col min="11781" max="11781" width="21.76171875" bestFit="1" customWidth="1"/>
    <col min="11782" max="11782" width="19.76171875" customWidth="1"/>
    <col min="11783" max="11783" width="16.3515625" customWidth="1"/>
    <col min="12033" max="12033" width="21.76171875" bestFit="1" customWidth="1"/>
    <col min="12034" max="12034" width="18.8203125" customWidth="1"/>
    <col min="12035" max="12035" width="19.5859375" bestFit="1" customWidth="1"/>
    <col min="12037" max="12037" width="21.76171875" bestFit="1" customWidth="1"/>
    <col min="12038" max="12038" width="19.76171875" customWidth="1"/>
    <col min="12039" max="12039" width="16.3515625" customWidth="1"/>
    <col min="12289" max="12289" width="21.76171875" bestFit="1" customWidth="1"/>
    <col min="12290" max="12290" width="18.8203125" customWidth="1"/>
    <col min="12291" max="12291" width="19.5859375" bestFit="1" customWidth="1"/>
    <col min="12293" max="12293" width="21.76171875" bestFit="1" customWidth="1"/>
    <col min="12294" max="12294" width="19.76171875" customWidth="1"/>
    <col min="12295" max="12295" width="16.3515625" customWidth="1"/>
    <col min="12545" max="12545" width="21.76171875" bestFit="1" customWidth="1"/>
    <col min="12546" max="12546" width="18.8203125" customWidth="1"/>
    <col min="12547" max="12547" width="19.5859375" bestFit="1" customWidth="1"/>
    <col min="12549" max="12549" width="21.76171875" bestFit="1" customWidth="1"/>
    <col min="12550" max="12550" width="19.76171875" customWidth="1"/>
    <col min="12551" max="12551" width="16.3515625" customWidth="1"/>
    <col min="12801" max="12801" width="21.76171875" bestFit="1" customWidth="1"/>
    <col min="12802" max="12802" width="18.8203125" customWidth="1"/>
    <col min="12803" max="12803" width="19.5859375" bestFit="1" customWidth="1"/>
    <col min="12805" max="12805" width="21.76171875" bestFit="1" customWidth="1"/>
    <col min="12806" max="12806" width="19.76171875" customWidth="1"/>
    <col min="12807" max="12807" width="16.3515625" customWidth="1"/>
    <col min="13057" max="13057" width="21.76171875" bestFit="1" customWidth="1"/>
    <col min="13058" max="13058" width="18.8203125" customWidth="1"/>
    <col min="13059" max="13059" width="19.5859375" bestFit="1" customWidth="1"/>
    <col min="13061" max="13061" width="21.76171875" bestFit="1" customWidth="1"/>
    <col min="13062" max="13062" width="19.76171875" customWidth="1"/>
    <col min="13063" max="13063" width="16.3515625" customWidth="1"/>
    <col min="13313" max="13313" width="21.76171875" bestFit="1" customWidth="1"/>
    <col min="13314" max="13314" width="18.8203125" customWidth="1"/>
    <col min="13315" max="13315" width="19.5859375" bestFit="1" customWidth="1"/>
    <col min="13317" max="13317" width="21.76171875" bestFit="1" customWidth="1"/>
    <col min="13318" max="13318" width="19.76171875" customWidth="1"/>
    <col min="13319" max="13319" width="16.3515625" customWidth="1"/>
    <col min="13569" max="13569" width="21.76171875" bestFit="1" customWidth="1"/>
    <col min="13570" max="13570" width="18.8203125" customWidth="1"/>
    <col min="13571" max="13571" width="19.5859375" bestFit="1" customWidth="1"/>
    <col min="13573" max="13573" width="21.76171875" bestFit="1" customWidth="1"/>
    <col min="13574" max="13574" width="19.76171875" customWidth="1"/>
    <col min="13575" max="13575" width="16.3515625" customWidth="1"/>
    <col min="13825" max="13825" width="21.76171875" bestFit="1" customWidth="1"/>
    <col min="13826" max="13826" width="18.8203125" customWidth="1"/>
    <col min="13827" max="13827" width="19.5859375" bestFit="1" customWidth="1"/>
    <col min="13829" max="13829" width="21.76171875" bestFit="1" customWidth="1"/>
    <col min="13830" max="13830" width="19.76171875" customWidth="1"/>
    <col min="13831" max="13831" width="16.3515625" customWidth="1"/>
    <col min="14081" max="14081" width="21.76171875" bestFit="1" customWidth="1"/>
    <col min="14082" max="14082" width="18.8203125" customWidth="1"/>
    <col min="14083" max="14083" width="19.5859375" bestFit="1" customWidth="1"/>
    <col min="14085" max="14085" width="21.76171875" bestFit="1" customWidth="1"/>
    <col min="14086" max="14086" width="19.76171875" customWidth="1"/>
    <col min="14087" max="14087" width="16.3515625" customWidth="1"/>
    <col min="14337" max="14337" width="21.76171875" bestFit="1" customWidth="1"/>
    <col min="14338" max="14338" width="18.8203125" customWidth="1"/>
    <col min="14339" max="14339" width="19.5859375" bestFit="1" customWidth="1"/>
    <col min="14341" max="14341" width="21.76171875" bestFit="1" customWidth="1"/>
    <col min="14342" max="14342" width="19.76171875" customWidth="1"/>
    <col min="14343" max="14343" width="16.3515625" customWidth="1"/>
    <col min="14593" max="14593" width="21.76171875" bestFit="1" customWidth="1"/>
    <col min="14594" max="14594" width="18.8203125" customWidth="1"/>
    <col min="14595" max="14595" width="19.5859375" bestFit="1" customWidth="1"/>
    <col min="14597" max="14597" width="21.76171875" bestFit="1" customWidth="1"/>
    <col min="14598" max="14598" width="19.76171875" customWidth="1"/>
    <col min="14599" max="14599" width="16.3515625" customWidth="1"/>
    <col min="14849" max="14849" width="21.76171875" bestFit="1" customWidth="1"/>
    <col min="14850" max="14850" width="18.8203125" customWidth="1"/>
    <col min="14851" max="14851" width="19.5859375" bestFit="1" customWidth="1"/>
    <col min="14853" max="14853" width="21.76171875" bestFit="1" customWidth="1"/>
    <col min="14854" max="14854" width="19.76171875" customWidth="1"/>
    <col min="14855" max="14855" width="16.3515625" customWidth="1"/>
    <col min="15105" max="15105" width="21.76171875" bestFit="1" customWidth="1"/>
    <col min="15106" max="15106" width="18.8203125" customWidth="1"/>
    <col min="15107" max="15107" width="19.5859375" bestFit="1" customWidth="1"/>
    <col min="15109" max="15109" width="21.76171875" bestFit="1" customWidth="1"/>
    <col min="15110" max="15110" width="19.76171875" customWidth="1"/>
    <col min="15111" max="15111" width="16.3515625" customWidth="1"/>
    <col min="15361" max="15361" width="21.76171875" bestFit="1" customWidth="1"/>
    <col min="15362" max="15362" width="18.8203125" customWidth="1"/>
    <col min="15363" max="15363" width="19.5859375" bestFit="1" customWidth="1"/>
    <col min="15365" max="15365" width="21.76171875" bestFit="1" customWidth="1"/>
    <col min="15366" max="15366" width="19.76171875" customWidth="1"/>
    <col min="15367" max="15367" width="16.3515625" customWidth="1"/>
    <col min="15617" max="15617" width="21.76171875" bestFit="1" customWidth="1"/>
    <col min="15618" max="15618" width="18.8203125" customWidth="1"/>
    <col min="15619" max="15619" width="19.5859375" bestFit="1" customWidth="1"/>
    <col min="15621" max="15621" width="21.76171875" bestFit="1" customWidth="1"/>
    <col min="15622" max="15622" width="19.76171875" customWidth="1"/>
    <col min="15623" max="15623" width="16.3515625" customWidth="1"/>
    <col min="15873" max="15873" width="21.76171875" bestFit="1" customWidth="1"/>
    <col min="15874" max="15874" width="18.8203125" customWidth="1"/>
    <col min="15875" max="15875" width="19.5859375" bestFit="1" customWidth="1"/>
    <col min="15877" max="15877" width="21.76171875" bestFit="1" customWidth="1"/>
    <col min="15878" max="15878" width="19.76171875" customWidth="1"/>
    <col min="15879" max="15879" width="16.3515625" customWidth="1"/>
    <col min="16129" max="16129" width="21.76171875" bestFit="1" customWidth="1"/>
    <col min="16130" max="16130" width="18.8203125" customWidth="1"/>
    <col min="16131" max="16131" width="19.5859375" bestFit="1" customWidth="1"/>
    <col min="16133" max="16133" width="21.76171875" bestFit="1" customWidth="1"/>
    <col min="16134" max="16134" width="19.76171875" customWidth="1"/>
    <col min="16135" max="16135" width="16.3515625" customWidth="1"/>
  </cols>
  <sheetData>
    <row r="1" spans="1:10" x14ac:dyDescent="0.5">
      <c r="A1" s="18" t="s">
        <v>5</v>
      </c>
      <c r="B1" s="9" t="s">
        <v>15</v>
      </c>
      <c r="C1" s="9"/>
      <c r="D1" s="9"/>
      <c r="E1" s="19" t="s">
        <v>11</v>
      </c>
      <c r="F1" s="9" t="s">
        <v>15</v>
      </c>
      <c r="G1" s="4"/>
      <c r="H1" s="4"/>
      <c r="I1" s="4"/>
      <c r="J1" s="4"/>
    </row>
    <row r="2" spans="1:10" x14ac:dyDescent="0.5">
      <c r="A2" s="16" t="s">
        <v>14</v>
      </c>
      <c r="B2" s="23" t="s">
        <v>6</v>
      </c>
      <c r="C2" s="26" t="s">
        <v>7</v>
      </c>
      <c r="D2" s="4"/>
      <c r="E2" s="16" t="s">
        <v>14</v>
      </c>
      <c r="F2" s="23" t="s">
        <v>12</v>
      </c>
      <c r="G2" s="23" t="s">
        <v>13</v>
      </c>
      <c r="H2" s="4"/>
      <c r="I2" s="4"/>
      <c r="J2" s="4"/>
    </row>
    <row r="3" spans="1:10" x14ac:dyDescent="0.5">
      <c r="A3" s="15">
        <v>1</v>
      </c>
      <c r="B3" s="4">
        <v>7.5000000000000027</v>
      </c>
      <c r="C3" s="4">
        <v>89.527777777777786</v>
      </c>
      <c r="D3" s="4"/>
      <c r="E3" s="15">
        <v>1</v>
      </c>
      <c r="F3" s="4">
        <v>24.444444444444446</v>
      </c>
      <c r="G3" s="4">
        <v>50.1388888888889</v>
      </c>
      <c r="H3" s="4"/>
      <c r="I3" s="4"/>
      <c r="J3" s="4"/>
    </row>
    <row r="4" spans="1:10" x14ac:dyDescent="0.5">
      <c r="A4" s="15">
        <v>2</v>
      </c>
      <c r="B4" s="4">
        <v>34.111111111111128</v>
      </c>
      <c r="C4" s="4">
        <v>77.388888888888872</v>
      </c>
      <c r="D4" s="4"/>
      <c r="E4" s="15">
        <v>2</v>
      </c>
      <c r="F4" s="4">
        <v>11.194444444444445</v>
      </c>
      <c r="G4" s="4">
        <v>72.750000000000028</v>
      </c>
      <c r="H4" s="4"/>
      <c r="I4" s="4"/>
      <c r="J4" s="4"/>
    </row>
    <row r="5" spans="1:10" x14ac:dyDescent="0.5">
      <c r="A5" s="15">
        <v>3</v>
      </c>
      <c r="B5" s="4">
        <v>3.3611111111111001</v>
      </c>
      <c r="C5" s="4">
        <v>30.833333333333325</v>
      </c>
      <c r="D5" s="4"/>
      <c r="E5" s="15">
        <v>3</v>
      </c>
      <c r="F5" s="4">
        <v>25.777777777777775</v>
      </c>
      <c r="G5" s="4">
        <v>51.694444444444457</v>
      </c>
      <c r="H5" s="4"/>
      <c r="I5" s="4"/>
      <c r="J5" s="4"/>
    </row>
    <row r="6" spans="1:10" x14ac:dyDescent="0.5">
      <c r="A6" s="15">
        <v>4</v>
      </c>
      <c r="B6" s="4">
        <v>42.055555555555557</v>
      </c>
      <c r="C6" s="4">
        <v>90.972222222222229</v>
      </c>
      <c r="D6" s="4"/>
      <c r="E6" s="15">
        <v>4</v>
      </c>
      <c r="F6" s="4">
        <v>40.694444444444429</v>
      </c>
      <c r="G6" s="4">
        <v>44.69444444444445</v>
      </c>
      <c r="H6" s="4"/>
      <c r="I6" s="4"/>
      <c r="J6" s="4"/>
    </row>
    <row r="7" spans="1:10" x14ac:dyDescent="0.5">
      <c r="A7" s="15">
        <v>5</v>
      </c>
      <c r="B7" s="4">
        <v>49.1666666666667</v>
      </c>
      <c r="C7" s="4">
        <v>90.833333333333329</v>
      </c>
      <c r="D7" s="4"/>
      <c r="E7" s="15">
        <v>5</v>
      </c>
      <c r="F7" s="4">
        <v>25.027777777777775</v>
      </c>
      <c r="G7" s="4">
        <v>46.944444444444443</v>
      </c>
      <c r="H7" s="4"/>
      <c r="I7" s="4"/>
      <c r="J7" s="4"/>
    </row>
    <row r="8" spans="1:10" x14ac:dyDescent="0.5">
      <c r="A8" s="15">
        <v>6</v>
      </c>
      <c r="B8" s="4">
        <v>24.5</v>
      </c>
      <c r="C8" s="4">
        <v>67.972222222222229</v>
      </c>
      <c r="D8" s="4"/>
      <c r="E8" s="15">
        <v>6</v>
      </c>
      <c r="F8" s="4">
        <v>4.6666666666666696</v>
      </c>
      <c r="G8" s="4">
        <v>7.6111111111111072</v>
      </c>
      <c r="H8" s="4"/>
      <c r="I8" s="4"/>
      <c r="J8" s="4"/>
    </row>
    <row r="9" spans="1:10" x14ac:dyDescent="0.5">
      <c r="A9" s="15">
        <v>7</v>
      </c>
      <c r="B9" s="4">
        <v>43.055555555555543</v>
      </c>
      <c r="C9" s="4">
        <v>72.083333333333357</v>
      </c>
      <c r="D9" s="4"/>
      <c r="E9" s="15">
        <v>7</v>
      </c>
      <c r="F9" s="4">
        <v>9.5833333333333375</v>
      </c>
      <c r="G9" s="4">
        <v>58.75</v>
      </c>
      <c r="H9" s="4"/>
      <c r="I9" s="4"/>
      <c r="J9" s="4"/>
    </row>
    <row r="10" spans="1:10" x14ac:dyDescent="0.5">
      <c r="A10" s="15">
        <v>8</v>
      </c>
      <c r="B10" s="4">
        <v>19.2222222222222</v>
      </c>
      <c r="C10" s="4">
        <v>59.555555555555578</v>
      </c>
      <c r="D10" s="4"/>
      <c r="E10" s="15">
        <v>8</v>
      </c>
      <c r="F10" s="4">
        <v>10.666666666666679</v>
      </c>
      <c r="G10" s="4">
        <v>42.55555555555555</v>
      </c>
      <c r="H10" s="4"/>
      <c r="I10" s="4"/>
      <c r="J10" s="4"/>
    </row>
    <row r="11" spans="1:10" x14ac:dyDescent="0.5">
      <c r="A11" s="15">
        <v>9</v>
      </c>
      <c r="B11" s="4">
        <v>54.972222222222229</v>
      </c>
      <c r="C11" s="4">
        <v>47.25</v>
      </c>
      <c r="D11" s="4"/>
      <c r="E11" s="15">
        <v>9</v>
      </c>
      <c r="F11" s="4">
        <v>7.5</v>
      </c>
      <c r="G11" s="4">
        <v>58.944444444444429</v>
      </c>
      <c r="H11" s="4"/>
      <c r="I11" s="4"/>
      <c r="J11" s="4"/>
    </row>
    <row r="12" spans="1:10" x14ac:dyDescent="0.5">
      <c r="A12" s="15">
        <v>10</v>
      </c>
      <c r="B12" s="4">
        <v>10.638888888888902</v>
      </c>
      <c r="C12" s="4">
        <v>88.833333333333329</v>
      </c>
      <c r="D12" s="4"/>
      <c r="E12" s="15">
        <v>10</v>
      </c>
      <c r="F12" s="4">
        <v>0</v>
      </c>
      <c r="G12" s="4">
        <v>40.305555555555571</v>
      </c>
      <c r="H12" s="4"/>
      <c r="I12" s="4"/>
      <c r="J12" s="4"/>
    </row>
    <row r="13" spans="1:10" x14ac:dyDescent="0.5">
      <c r="A13" s="15">
        <v>11</v>
      </c>
      <c r="B13" s="4">
        <v>36.638888888888872</v>
      </c>
      <c r="C13" s="4">
        <v>69.7222222222222</v>
      </c>
      <c r="D13" s="4"/>
      <c r="E13" s="15">
        <v>11</v>
      </c>
      <c r="F13" s="4">
        <v>8.75</v>
      </c>
      <c r="G13" s="4">
        <v>79.833333333333343</v>
      </c>
      <c r="H13" s="4"/>
      <c r="I13" s="4"/>
      <c r="J13" s="4"/>
    </row>
    <row r="14" spans="1:10" x14ac:dyDescent="0.5">
      <c r="A14" s="15">
        <v>12</v>
      </c>
      <c r="B14" s="4">
        <v>25.583333333333343</v>
      </c>
      <c r="C14" s="4">
        <v>63.6666666666667</v>
      </c>
      <c r="D14" s="4"/>
      <c r="E14" s="15">
        <v>12</v>
      </c>
      <c r="F14" s="4">
        <v>0.11111111111111101</v>
      </c>
      <c r="G14" s="4">
        <v>0.11111111111111101</v>
      </c>
      <c r="H14" s="4"/>
      <c r="I14" s="4"/>
      <c r="J14" s="4"/>
    </row>
    <row r="15" spans="1:10" x14ac:dyDescent="0.5">
      <c r="A15" s="15">
        <v>13</v>
      </c>
      <c r="B15" s="4">
        <v>40.527777777777779</v>
      </c>
      <c r="C15" s="4">
        <v>69.25</v>
      </c>
      <c r="D15" s="4"/>
      <c r="E15" s="15">
        <v>13</v>
      </c>
      <c r="F15" s="4">
        <v>5.972222222222225</v>
      </c>
      <c r="G15" s="4">
        <v>77.25</v>
      </c>
      <c r="H15" s="4"/>
      <c r="I15" s="4"/>
      <c r="J15" s="4"/>
    </row>
    <row r="16" spans="1:10" x14ac:dyDescent="0.5">
      <c r="A16" s="15">
        <v>14</v>
      </c>
      <c r="B16" s="4">
        <v>0.77777777777777746</v>
      </c>
      <c r="C16" s="4">
        <v>56.69444444444445</v>
      </c>
      <c r="D16" s="4"/>
      <c r="E16" s="15">
        <v>14</v>
      </c>
      <c r="F16" s="4">
        <v>4.44444444444445</v>
      </c>
      <c r="G16" s="4">
        <v>7.1944444444444375</v>
      </c>
      <c r="H16" s="4"/>
      <c r="I16" s="4"/>
      <c r="J16" s="4"/>
    </row>
    <row r="17" spans="1:10" x14ac:dyDescent="0.5">
      <c r="A17" s="4" t="s">
        <v>9</v>
      </c>
      <c r="B17" s="22">
        <f>AVERAGE(B3:B16)</f>
        <v>28.007936507936506</v>
      </c>
      <c r="C17" s="22">
        <f>AVERAGE(C3:C16)</f>
        <v>69.613095238095241</v>
      </c>
      <c r="D17" s="9"/>
      <c r="E17" s="7" t="s">
        <v>9</v>
      </c>
      <c r="F17" s="22">
        <f>AVERAGE(F3:F16)</f>
        <v>12.773809523809527</v>
      </c>
      <c r="G17" s="22">
        <f>AVERAGE(G3:G16)</f>
        <v>45.626984126984134</v>
      </c>
      <c r="H17" s="4"/>
      <c r="I17" s="4"/>
      <c r="J17" s="4"/>
    </row>
    <row r="18" spans="1:10" x14ac:dyDescent="0.5">
      <c r="A18" s="4" t="s">
        <v>10</v>
      </c>
      <c r="B18" s="22">
        <f>STDEV(B3:B16)/SQRT(COUNT(B3:B16))</f>
        <v>4.7077207025512315</v>
      </c>
      <c r="C18" s="22">
        <f>STDEV(C3:C16)/SQRT(COUNT(C3:C16))</f>
        <v>4.7168786331499613</v>
      </c>
      <c r="D18" s="9"/>
      <c r="E18" s="7" t="s">
        <v>10</v>
      </c>
      <c r="F18" s="22">
        <f>STDEV(F3:F16)/SQRT(COUNT(F3:F16))</f>
        <v>3.1457506783391356</v>
      </c>
      <c r="G18" s="22">
        <f>STDEV(G3:G16)/SQRT(COUNT(G3:G16))</f>
        <v>6.7721168451192231</v>
      </c>
      <c r="H18" s="4"/>
      <c r="I18" s="4"/>
      <c r="J18" s="4"/>
    </row>
    <row r="19" spans="1:10" x14ac:dyDescent="0.5">
      <c r="A19" s="4"/>
      <c r="B19" s="4"/>
      <c r="C19" s="4"/>
      <c r="D19" s="4"/>
      <c r="E19" s="4"/>
      <c r="F19" s="4"/>
      <c r="G19" s="4"/>
      <c r="H19" s="4"/>
      <c r="I19" s="4"/>
      <c r="J19" s="4"/>
    </row>
    <row r="20" spans="1:10" x14ac:dyDescent="0.5">
      <c r="A20" s="16" t="s">
        <v>14</v>
      </c>
      <c r="B20" s="27" t="s">
        <v>8</v>
      </c>
      <c r="C20" s="10"/>
      <c r="D20" s="4"/>
      <c r="E20" s="16" t="s">
        <v>14</v>
      </c>
      <c r="F20" s="27" t="s">
        <v>8</v>
      </c>
      <c r="G20" s="10"/>
      <c r="H20" s="4"/>
      <c r="I20" s="4"/>
      <c r="J20" s="4"/>
    </row>
    <row r="21" spans="1:10" x14ac:dyDescent="0.5">
      <c r="A21" s="15">
        <v>1</v>
      </c>
      <c r="B21" s="7">
        <f>((C3)/(B3+C3))</f>
        <v>0.92270254795304896</v>
      </c>
      <c r="C21" s="7"/>
      <c r="D21" s="4"/>
      <c r="E21" s="15">
        <v>1</v>
      </c>
      <c r="F21" s="7">
        <f>((G3)/(F3+G3))</f>
        <v>0.67225325884543763</v>
      </c>
      <c r="G21" s="7"/>
      <c r="H21" s="4"/>
      <c r="I21" s="4"/>
      <c r="J21" s="4"/>
    </row>
    <row r="22" spans="1:10" x14ac:dyDescent="0.5">
      <c r="A22" s="15">
        <v>2</v>
      </c>
      <c r="B22" s="7">
        <f t="shared" ref="B22:B34" si="0">((C4)/(B4+C4))</f>
        <v>0.69407075236671634</v>
      </c>
      <c r="C22" s="7"/>
      <c r="D22" s="4"/>
      <c r="E22" s="15">
        <v>2</v>
      </c>
      <c r="F22" s="7">
        <f t="shared" ref="F22:F34" si="1">((G4)/(F4+G4))</f>
        <v>0.86664460622104578</v>
      </c>
      <c r="G22" s="7"/>
      <c r="H22" s="4"/>
      <c r="I22" s="4"/>
      <c r="J22" s="4"/>
    </row>
    <row r="23" spans="1:10" x14ac:dyDescent="0.5">
      <c r="A23" s="15">
        <v>3</v>
      </c>
      <c r="B23" s="7">
        <f t="shared" si="0"/>
        <v>0.9017059301380993</v>
      </c>
      <c r="C23" s="7"/>
      <c r="D23" s="4"/>
      <c r="E23" s="15">
        <v>3</v>
      </c>
      <c r="F23" s="7">
        <f t="shared" si="1"/>
        <v>0.66726425242022236</v>
      </c>
      <c r="G23" s="7"/>
      <c r="H23" s="4"/>
      <c r="I23" s="4"/>
      <c r="J23" s="4"/>
    </row>
    <row r="24" spans="1:10" x14ac:dyDescent="0.5">
      <c r="A24" s="15">
        <v>4</v>
      </c>
      <c r="B24" s="7">
        <f t="shared" si="0"/>
        <v>0.68385884318229284</v>
      </c>
      <c r="C24" s="7"/>
      <c r="D24" s="4"/>
      <c r="E24" s="15">
        <v>4</v>
      </c>
      <c r="F24" s="7">
        <f t="shared" si="1"/>
        <v>0.52342225113858176</v>
      </c>
      <c r="G24" s="7"/>
      <c r="H24" s="4"/>
      <c r="I24" s="4"/>
      <c r="J24" s="4"/>
    </row>
    <row r="25" spans="1:10" x14ac:dyDescent="0.5">
      <c r="A25" s="15">
        <v>5</v>
      </c>
      <c r="B25" s="7">
        <f t="shared" si="0"/>
        <v>0.64880952380952361</v>
      </c>
      <c r="C25" s="7"/>
      <c r="D25" s="4"/>
      <c r="E25" s="15">
        <v>5</v>
      </c>
      <c r="F25" s="7">
        <f t="shared" si="1"/>
        <v>0.65225781551524509</v>
      </c>
      <c r="G25" s="7"/>
      <c r="H25" s="4"/>
      <c r="I25" s="4"/>
      <c r="J25" s="4"/>
    </row>
    <row r="26" spans="1:10" x14ac:dyDescent="0.5">
      <c r="A26" s="15">
        <v>6</v>
      </c>
      <c r="B26" s="7">
        <f t="shared" si="0"/>
        <v>0.73505557224391715</v>
      </c>
      <c r="C26" s="7"/>
      <c r="D26" s="4"/>
      <c r="E26" s="15">
        <v>6</v>
      </c>
      <c r="F26" s="7">
        <f t="shared" si="1"/>
        <v>0.61990950226244312</v>
      </c>
      <c r="G26" s="7"/>
      <c r="H26" s="4"/>
      <c r="I26" s="4"/>
      <c r="J26" s="4"/>
    </row>
    <row r="27" spans="1:10" x14ac:dyDescent="0.5">
      <c r="A27" s="15">
        <v>7</v>
      </c>
      <c r="B27" s="7">
        <f t="shared" si="0"/>
        <v>0.62605548854041027</v>
      </c>
      <c r="C27" s="7"/>
      <c r="D27" s="4"/>
      <c r="E27" s="15">
        <v>7</v>
      </c>
      <c r="F27" s="7">
        <f t="shared" si="1"/>
        <v>0.85975609756097549</v>
      </c>
      <c r="G27" s="7"/>
      <c r="H27" s="4"/>
      <c r="I27" s="4"/>
      <c r="J27" s="4"/>
    </row>
    <row r="28" spans="1:10" x14ac:dyDescent="0.5">
      <c r="A28" s="15">
        <v>8</v>
      </c>
      <c r="B28" s="7">
        <f t="shared" si="0"/>
        <v>0.75599435825105821</v>
      </c>
      <c r="C28" s="7"/>
      <c r="D28" s="4"/>
      <c r="E28" s="15">
        <v>8</v>
      </c>
      <c r="F28" s="7">
        <f t="shared" si="1"/>
        <v>0.79958246346555306</v>
      </c>
      <c r="G28" s="7"/>
      <c r="H28" s="4"/>
      <c r="I28" s="4"/>
      <c r="J28" s="4"/>
    </row>
    <row r="29" spans="1:10" x14ac:dyDescent="0.5">
      <c r="A29" s="15">
        <v>9</v>
      </c>
      <c r="B29" s="7">
        <f t="shared" si="0"/>
        <v>0.4622282608695652</v>
      </c>
      <c r="C29" s="7"/>
      <c r="D29" s="4"/>
      <c r="E29" s="15">
        <v>9</v>
      </c>
      <c r="F29" s="7">
        <f t="shared" si="1"/>
        <v>0.88712374581939801</v>
      </c>
      <c r="G29" s="7"/>
      <c r="H29" s="4"/>
      <c r="I29" s="4"/>
      <c r="J29" s="4"/>
    </row>
    <row r="30" spans="1:10" x14ac:dyDescent="0.5">
      <c r="A30" s="15">
        <v>10</v>
      </c>
      <c r="B30" s="7">
        <f t="shared" si="0"/>
        <v>0.89304663501815129</v>
      </c>
      <c r="C30" s="7"/>
      <c r="D30" s="4"/>
      <c r="E30" s="15">
        <v>10</v>
      </c>
      <c r="F30" s="7">
        <f t="shared" si="1"/>
        <v>1</v>
      </c>
      <c r="G30" s="7"/>
      <c r="H30" s="4"/>
      <c r="I30" s="4"/>
      <c r="J30" s="4"/>
    </row>
    <row r="31" spans="1:10" x14ac:dyDescent="0.5">
      <c r="A31" s="15">
        <v>11</v>
      </c>
      <c r="B31" s="7">
        <f t="shared" si="0"/>
        <v>0.6555236354139462</v>
      </c>
      <c r="C31" s="7"/>
      <c r="D31" s="4"/>
      <c r="E31" s="15">
        <v>11</v>
      </c>
      <c r="F31" s="7">
        <f t="shared" si="1"/>
        <v>0.90122295390404517</v>
      </c>
      <c r="G31" s="7"/>
      <c r="H31" s="4"/>
      <c r="I31" s="4"/>
      <c r="J31" s="4"/>
    </row>
    <row r="32" spans="1:10" x14ac:dyDescent="0.5">
      <c r="A32" s="15">
        <v>12</v>
      </c>
      <c r="B32" s="7">
        <f t="shared" si="0"/>
        <v>0.71335200746965455</v>
      </c>
      <c r="C32" s="7"/>
      <c r="D32" s="4"/>
      <c r="E32" s="15">
        <v>12</v>
      </c>
      <c r="F32" s="7">
        <f t="shared" si="1"/>
        <v>0.5</v>
      </c>
      <c r="G32" s="7"/>
      <c r="H32" s="4"/>
      <c r="I32" s="4"/>
      <c r="J32" s="4"/>
    </row>
    <row r="33" spans="1:10" x14ac:dyDescent="0.5">
      <c r="A33" s="15">
        <v>13</v>
      </c>
      <c r="B33" s="7">
        <f t="shared" si="0"/>
        <v>0.63081983805668018</v>
      </c>
      <c r="C33" s="7"/>
      <c r="D33" s="4"/>
      <c r="E33" s="15">
        <v>13</v>
      </c>
      <c r="F33" s="7">
        <f t="shared" si="1"/>
        <v>0.92823765020026694</v>
      </c>
      <c r="G33" s="7"/>
      <c r="H33" s="4"/>
      <c r="I33" s="4"/>
      <c r="J33" s="4"/>
    </row>
    <row r="34" spans="1:10" x14ac:dyDescent="0.5">
      <c r="A34" s="15">
        <v>14</v>
      </c>
      <c r="B34" s="7">
        <f t="shared" si="0"/>
        <v>0.98646689221846307</v>
      </c>
      <c r="C34" s="7"/>
      <c r="D34" s="4"/>
      <c r="E34" s="15">
        <v>14</v>
      </c>
      <c r="F34" s="7">
        <f t="shared" si="1"/>
        <v>0.6181384248210019</v>
      </c>
      <c r="G34" s="7"/>
      <c r="H34" s="4"/>
      <c r="I34" s="4"/>
      <c r="J34" s="4"/>
    </row>
    <row r="35" spans="1:10" x14ac:dyDescent="0.5">
      <c r="A35" s="4" t="s">
        <v>9</v>
      </c>
      <c r="B35" s="28">
        <f>AVERAGE(B21:B34)</f>
        <v>0.73640644896653762</v>
      </c>
      <c r="C35" s="22"/>
      <c r="D35" s="4"/>
      <c r="E35" s="4" t="s">
        <v>9</v>
      </c>
      <c r="F35" s="28">
        <f>AVERAGE(F21:F34)</f>
        <v>0.74970093015530104</v>
      </c>
      <c r="G35" s="22"/>
      <c r="H35" s="4"/>
      <c r="I35" s="4"/>
      <c r="J35" s="4"/>
    </row>
    <row r="36" spans="1:10" x14ac:dyDescent="0.5">
      <c r="A36" s="4" t="s">
        <v>10</v>
      </c>
      <c r="B36" s="28">
        <f>STDEV(B21:B34)/SQRT(COUNT(B21:B34))</f>
        <v>3.8322081050074029E-2</v>
      </c>
      <c r="C36" s="22"/>
      <c r="D36" s="4"/>
      <c r="E36" s="4" t="s">
        <v>10</v>
      </c>
      <c r="F36" s="28">
        <f>STDEV(F21:F34)/SQRT(COUNT(F21:F34))</f>
        <v>4.2879929486632273E-2</v>
      </c>
      <c r="G36" s="22"/>
      <c r="H36" s="4"/>
      <c r="I36" s="4"/>
      <c r="J36" s="4"/>
    </row>
    <row r="37" spans="1:10" x14ac:dyDescent="0.5">
      <c r="A37" s="4"/>
      <c r="B37" s="4"/>
      <c r="C37" s="7"/>
      <c r="D37" s="4"/>
      <c r="E37" s="4"/>
      <c r="F37" s="4"/>
      <c r="G37" s="7"/>
      <c r="H37" s="4"/>
      <c r="I37" s="4"/>
      <c r="J37" s="4"/>
    </row>
    <row r="38" spans="1:10" x14ac:dyDescent="0.5">
      <c r="A38" s="4"/>
      <c r="B38" s="4"/>
      <c r="C38" s="7"/>
      <c r="D38" s="4"/>
      <c r="E38" s="4"/>
      <c r="F38" s="4"/>
      <c r="G38" s="7"/>
      <c r="H38" s="4"/>
      <c r="I38" s="4"/>
      <c r="J38" s="4"/>
    </row>
    <row r="39" spans="1:10" x14ac:dyDescent="0.5">
      <c r="A39" s="9"/>
      <c r="B39" s="9"/>
      <c r="C39" s="9"/>
      <c r="D39" s="9"/>
      <c r="E39" s="7"/>
      <c r="F39" s="7"/>
      <c r="G39" s="9"/>
      <c r="H39" s="7"/>
      <c r="I39" s="7"/>
      <c r="J39" s="7"/>
    </row>
    <row r="40" spans="1:10" x14ac:dyDescent="0.5">
      <c r="A40" s="7"/>
      <c r="B40" s="9"/>
      <c r="C40" s="9"/>
      <c r="D40" s="9"/>
      <c r="E40" s="7"/>
      <c r="F40" s="7"/>
      <c r="G40" s="9"/>
      <c r="H40" s="7"/>
      <c r="I40" s="7"/>
      <c r="J40" s="7"/>
    </row>
    <row r="41" spans="1:10" x14ac:dyDescent="0.5">
      <c r="A41" s="7"/>
      <c r="B41" s="9"/>
      <c r="C41" s="9"/>
      <c r="D41" s="9"/>
      <c r="E41" s="7"/>
      <c r="F41" s="7"/>
      <c r="G41" s="9"/>
      <c r="H41" s="7"/>
      <c r="I41" s="7"/>
      <c r="J41" s="7"/>
    </row>
    <row r="42" spans="1:10" x14ac:dyDescent="0.5">
      <c r="A42" s="7"/>
      <c r="B42" s="9"/>
      <c r="C42" s="9"/>
      <c r="D42" s="9"/>
      <c r="E42" s="7"/>
      <c r="F42" s="7"/>
      <c r="G42" s="9"/>
      <c r="H42" s="7"/>
      <c r="I42" s="7"/>
      <c r="J42" s="7"/>
    </row>
    <row r="43" spans="1:10" x14ac:dyDescent="0.5">
      <c r="A43" s="7"/>
      <c r="B43" s="11"/>
      <c r="C43" s="12"/>
      <c r="D43" s="7"/>
      <c r="E43" s="7"/>
      <c r="F43" s="11"/>
      <c r="G43" s="11"/>
      <c r="H43" s="7"/>
      <c r="I43" s="7"/>
      <c r="J43" s="7"/>
    </row>
    <row r="44" spans="1:10" x14ac:dyDescent="0.5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10" x14ac:dyDescent="0.5">
      <c r="A45" s="7"/>
      <c r="B45" s="7"/>
      <c r="C45" s="7"/>
      <c r="D45" s="7"/>
      <c r="E45" s="7"/>
      <c r="F45" s="7"/>
      <c r="G45" s="7"/>
      <c r="H45" s="7"/>
      <c r="I45" s="7"/>
      <c r="J45" s="7"/>
    </row>
    <row r="46" spans="1:10" x14ac:dyDescent="0.5">
      <c r="A46" s="7"/>
      <c r="B46" s="7"/>
      <c r="C46" s="7"/>
      <c r="D46" s="7"/>
      <c r="E46" s="7"/>
      <c r="F46" s="7"/>
      <c r="G46" s="7"/>
      <c r="H46" s="7"/>
      <c r="I46" s="7"/>
      <c r="J46" s="7"/>
    </row>
    <row r="47" spans="1:10" x14ac:dyDescent="0.5">
      <c r="A47" s="7"/>
      <c r="B47" s="7"/>
      <c r="C47" s="7"/>
      <c r="D47" s="7"/>
      <c r="E47" s="7"/>
      <c r="F47" s="7"/>
      <c r="G47" s="7"/>
      <c r="H47" s="7"/>
      <c r="I47" s="7"/>
      <c r="J47" s="7"/>
    </row>
    <row r="48" spans="1:10" x14ac:dyDescent="0.5">
      <c r="A48" s="7"/>
      <c r="B48" s="7"/>
      <c r="C48" s="7"/>
      <c r="D48" s="7"/>
      <c r="E48" s="7"/>
      <c r="F48" s="7"/>
      <c r="G48" s="7"/>
      <c r="H48" s="7"/>
      <c r="I48" s="7"/>
      <c r="J48" s="7"/>
    </row>
    <row r="49" spans="1:10" x14ac:dyDescent="0.5">
      <c r="A49" s="7"/>
      <c r="B49" s="7"/>
      <c r="C49" s="7"/>
      <c r="D49" s="7"/>
      <c r="E49" s="7"/>
      <c r="F49" s="7"/>
      <c r="G49" s="7"/>
      <c r="H49" s="7"/>
      <c r="I49" s="7"/>
      <c r="J49" s="7"/>
    </row>
    <row r="50" spans="1:10" x14ac:dyDescent="0.5">
      <c r="A50" s="7"/>
      <c r="B50" s="7"/>
      <c r="C50" s="7"/>
      <c r="D50" s="7"/>
      <c r="E50" s="7"/>
      <c r="F50" s="7"/>
      <c r="G50" s="7"/>
      <c r="H50" s="7"/>
      <c r="I50" s="7"/>
      <c r="J50" s="7"/>
    </row>
    <row r="51" spans="1:10" x14ac:dyDescent="0.5">
      <c r="A51" s="7"/>
      <c r="B51" s="7"/>
      <c r="C51" s="7"/>
      <c r="D51" s="7"/>
      <c r="E51" s="7"/>
      <c r="F51" s="7"/>
      <c r="G51" s="7"/>
      <c r="H51" s="7"/>
      <c r="I51" s="7"/>
      <c r="J51" s="7"/>
    </row>
    <row r="52" spans="1:10" x14ac:dyDescent="0.5">
      <c r="A52" s="7"/>
      <c r="B52" s="7"/>
      <c r="C52" s="7"/>
      <c r="D52" s="7"/>
      <c r="E52" s="7"/>
      <c r="F52" s="7"/>
      <c r="G52" s="7"/>
      <c r="H52" s="7"/>
      <c r="I52" s="7"/>
      <c r="J52" s="7"/>
    </row>
    <row r="53" spans="1:10" x14ac:dyDescent="0.5">
      <c r="A53" s="7"/>
      <c r="B53" s="7"/>
      <c r="C53" s="7"/>
      <c r="D53" s="7"/>
      <c r="E53" s="7"/>
      <c r="F53" s="13"/>
      <c r="G53" s="7"/>
      <c r="H53" s="7"/>
      <c r="I53" s="7"/>
      <c r="J53" s="7"/>
    </row>
    <row r="54" spans="1:10" x14ac:dyDescent="0.5">
      <c r="A54" s="7"/>
      <c r="B54" s="7"/>
      <c r="C54" s="7"/>
      <c r="D54" s="7"/>
      <c r="E54" s="7"/>
      <c r="F54" s="7"/>
      <c r="G54" s="7"/>
      <c r="H54" s="7"/>
      <c r="I54" s="7"/>
      <c r="J54" s="7"/>
    </row>
    <row r="55" spans="1:10" x14ac:dyDescent="0.5">
      <c r="A55" s="7"/>
      <c r="B55" s="7"/>
      <c r="C55" s="7"/>
      <c r="D55" s="7"/>
      <c r="E55" s="7"/>
      <c r="F55" s="7"/>
      <c r="G55" s="13"/>
      <c r="H55" s="7"/>
      <c r="I55" s="7"/>
      <c r="J55" s="7"/>
    </row>
    <row r="56" spans="1:10" x14ac:dyDescent="0.5">
      <c r="A56" s="7"/>
      <c r="B56" s="7"/>
      <c r="C56" s="7"/>
      <c r="D56" s="7"/>
      <c r="E56" s="7"/>
      <c r="F56" s="7"/>
      <c r="G56" s="7"/>
      <c r="H56" s="7"/>
      <c r="I56" s="7"/>
      <c r="J56" s="7"/>
    </row>
    <row r="57" spans="1:10" x14ac:dyDescent="0.5">
      <c r="A57" s="7"/>
      <c r="B57" s="7"/>
      <c r="C57" s="7"/>
      <c r="D57" s="7"/>
      <c r="E57" s="7"/>
      <c r="F57" s="7"/>
      <c r="G57" s="7"/>
      <c r="H57" s="7"/>
      <c r="I57" s="7"/>
      <c r="J57" s="7"/>
    </row>
    <row r="58" spans="1:10" x14ac:dyDescent="0.5">
      <c r="A58" s="7"/>
      <c r="B58" s="11"/>
      <c r="C58" s="11"/>
      <c r="D58" s="9"/>
      <c r="E58" s="9"/>
      <c r="F58" s="11"/>
      <c r="G58" s="11"/>
      <c r="H58" s="7"/>
      <c r="I58" s="7"/>
      <c r="J58" s="7"/>
    </row>
    <row r="59" spans="1:10" x14ac:dyDescent="0.5">
      <c r="A59" s="7"/>
      <c r="B59" s="11"/>
      <c r="C59" s="11"/>
      <c r="D59" s="9"/>
      <c r="E59" s="9"/>
      <c r="F59" s="11"/>
      <c r="G59" s="11"/>
      <c r="H59" s="7"/>
      <c r="I59" s="7"/>
      <c r="J59" s="7"/>
    </row>
    <row r="60" spans="1:10" x14ac:dyDescent="0.5">
      <c r="A60" s="7"/>
      <c r="B60" s="7"/>
      <c r="C60" s="7"/>
      <c r="D60" s="7"/>
      <c r="E60" s="7"/>
      <c r="F60" s="7"/>
      <c r="G60" s="7"/>
      <c r="H60" s="7"/>
      <c r="I60" s="7"/>
      <c r="J60" s="7"/>
    </row>
    <row r="61" spans="1:10" x14ac:dyDescent="0.5">
      <c r="A61" s="7"/>
      <c r="B61" s="10"/>
      <c r="C61" s="12"/>
      <c r="D61" s="7"/>
      <c r="E61" s="7"/>
      <c r="F61" s="10"/>
      <c r="G61" s="12"/>
      <c r="H61" s="7"/>
      <c r="I61" s="7"/>
      <c r="J61" s="7"/>
    </row>
    <row r="62" spans="1:10" x14ac:dyDescent="0.5">
      <c r="A62" s="7"/>
      <c r="B62" s="7"/>
      <c r="C62" s="7"/>
      <c r="D62" s="7"/>
      <c r="E62" s="7"/>
      <c r="F62" s="7"/>
      <c r="G62" s="7"/>
      <c r="H62" s="7"/>
      <c r="I62" s="7"/>
      <c r="J62" s="7"/>
    </row>
    <row r="63" spans="1:10" x14ac:dyDescent="0.5">
      <c r="A63" s="7"/>
      <c r="B63" s="7"/>
      <c r="C63" s="7"/>
      <c r="D63" s="7"/>
      <c r="E63" s="7"/>
      <c r="F63" s="7"/>
      <c r="G63" s="7"/>
      <c r="H63" s="7"/>
      <c r="I63" s="7"/>
      <c r="J63" s="7"/>
    </row>
    <row r="64" spans="1:10" x14ac:dyDescent="0.5">
      <c r="A64" s="7"/>
      <c r="B64" s="7"/>
      <c r="C64" s="7"/>
      <c r="D64" s="7"/>
      <c r="E64" s="7"/>
      <c r="F64" s="7"/>
      <c r="G64" s="7"/>
      <c r="H64" s="7"/>
      <c r="I64" s="7"/>
      <c r="J64" s="7"/>
    </row>
    <row r="65" spans="1:10" x14ac:dyDescent="0.5">
      <c r="A65" s="7"/>
      <c r="B65" s="7"/>
      <c r="C65" s="7"/>
      <c r="D65" s="7"/>
      <c r="E65" s="7"/>
      <c r="F65" s="7"/>
      <c r="G65" s="7"/>
      <c r="H65" s="7"/>
      <c r="I65" s="7"/>
      <c r="J65" s="7"/>
    </row>
    <row r="66" spans="1:10" x14ac:dyDescent="0.5">
      <c r="A66" s="7"/>
      <c r="B66" s="7"/>
      <c r="C66" s="7"/>
      <c r="D66" s="7"/>
      <c r="E66" s="7"/>
      <c r="F66" s="7"/>
      <c r="G66" s="7"/>
      <c r="H66" s="7"/>
      <c r="I66" s="7"/>
      <c r="J66" s="7"/>
    </row>
    <row r="67" spans="1:10" x14ac:dyDescent="0.5">
      <c r="A67" s="7"/>
      <c r="B67" s="7"/>
      <c r="C67" s="7"/>
      <c r="D67" s="7"/>
      <c r="E67" s="7"/>
      <c r="F67" s="7"/>
      <c r="G67" s="7"/>
      <c r="H67" s="7"/>
      <c r="I67" s="7"/>
      <c r="J67" s="7"/>
    </row>
    <row r="68" spans="1:10" x14ac:dyDescent="0.5">
      <c r="A68" s="7"/>
      <c r="B68" s="7"/>
      <c r="C68" s="7"/>
      <c r="D68" s="7"/>
      <c r="E68" s="7"/>
      <c r="F68" s="7"/>
      <c r="G68" s="7"/>
      <c r="H68" s="7"/>
      <c r="I68" s="7"/>
      <c r="J68" s="7"/>
    </row>
    <row r="69" spans="1:10" x14ac:dyDescent="0.5">
      <c r="A69" s="7"/>
      <c r="B69" s="7"/>
      <c r="C69" s="7"/>
      <c r="D69" s="7"/>
      <c r="E69" s="7"/>
      <c r="F69" s="7"/>
      <c r="G69" s="7"/>
      <c r="H69" s="7"/>
      <c r="I69" s="7"/>
      <c r="J69" s="7"/>
    </row>
    <row r="70" spans="1:10" x14ac:dyDescent="0.5">
      <c r="A70" s="7"/>
      <c r="B70" s="7"/>
      <c r="C70" s="7"/>
      <c r="D70" s="7"/>
      <c r="E70" s="7"/>
      <c r="F70" s="7"/>
      <c r="G70" s="7"/>
      <c r="H70" s="7"/>
      <c r="I70" s="7"/>
      <c r="J70" s="7"/>
    </row>
    <row r="71" spans="1:10" x14ac:dyDescent="0.5">
      <c r="A71" s="8"/>
      <c r="B71" s="8"/>
      <c r="C71" s="8"/>
      <c r="D71" s="8"/>
      <c r="E71" s="8"/>
      <c r="F71" s="8"/>
      <c r="G71" s="8"/>
      <c r="H71" s="8"/>
      <c r="I71" s="7"/>
      <c r="J71" s="7"/>
    </row>
    <row r="72" spans="1:10" x14ac:dyDescent="0.5">
      <c r="A72" s="8"/>
      <c r="B72" s="8"/>
      <c r="C72" s="8"/>
      <c r="D72" s="8"/>
      <c r="E72" s="8"/>
      <c r="F72" s="8"/>
      <c r="G72" s="8"/>
      <c r="H72" s="8"/>
      <c r="I72" s="7"/>
      <c r="J72" s="7"/>
    </row>
    <row r="73" spans="1:10" x14ac:dyDescent="0.5">
      <c r="A73" s="8"/>
      <c r="B73" s="8"/>
      <c r="C73" s="8"/>
      <c r="D73" s="8"/>
      <c r="E73" s="8"/>
      <c r="F73" s="8"/>
      <c r="G73" s="8"/>
      <c r="H73" s="8"/>
      <c r="I73" s="7"/>
      <c r="J73" s="7"/>
    </row>
    <row r="74" spans="1:10" x14ac:dyDescent="0.5">
      <c r="A74" s="8"/>
      <c r="B74" s="8"/>
      <c r="C74" s="8"/>
      <c r="D74" s="8"/>
      <c r="E74" s="8"/>
      <c r="F74" s="8"/>
      <c r="G74" s="8"/>
      <c r="H74" s="8"/>
      <c r="I74" s="7"/>
      <c r="J74" s="7"/>
    </row>
    <row r="75" spans="1:10" x14ac:dyDescent="0.5">
      <c r="A75" s="8"/>
      <c r="B75" s="8"/>
      <c r="C75" s="8"/>
      <c r="D75" s="8"/>
      <c r="E75" s="8"/>
      <c r="F75" s="8"/>
      <c r="G75" s="8"/>
      <c r="H75" s="8"/>
      <c r="I75" s="7"/>
      <c r="J75" s="7"/>
    </row>
    <row r="76" spans="1:10" x14ac:dyDescent="0.5">
      <c r="A76" s="8"/>
      <c r="B76" s="3"/>
      <c r="C76" s="3"/>
      <c r="D76" s="8"/>
      <c r="E76" s="8"/>
      <c r="F76" s="3"/>
      <c r="G76" s="3"/>
      <c r="H76" s="8"/>
      <c r="I76" s="7"/>
      <c r="J76" s="7"/>
    </row>
    <row r="77" spans="1:10" x14ac:dyDescent="0.5">
      <c r="A77" s="8"/>
      <c r="B77" s="3"/>
      <c r="C77" s="3"/>
      <c r="D77" s="8"/>
      <c r="E77" s="8"/>
      <c r="F77" s="3"/>
      <c r="G77" s="3"/>
      <c r="H77" s="8"/>
      <c r="I77" s="7"/>
      <c r="J77" s="7"/>
    </row>
    <row r="78" spans="1:10" x14ac:dyDescent="0.5">
      <c r="A78" s="8"/>
      <c r="B78" s="8"/>
      <c r="C78" s="8"/>
      <c r="D78" s="8"/>
      <c r="E78" s="8"/>
      <c r="F78" s="8"/>
      <c r="G78" s="8"/>
      <c r="H78" s="8"/>
      <c r="I78" s="7"/>
      <c r="J78" s="7"/>
    </row>
    <row r="79" spans="1:10" x14ac:dyDescent="0.5">
      <c r="A79" s="8"/>
      <c r="B79" s="8"/>
      <c r="C79" s="8"/>
      <c r="D79" s="8"/>
      <c r="E79" s="8"/>
      <c r="F79" s="8"/>
      <c r="G79" s="8"/>
      <c r="H79" s="8"/>
      <c r="I79" s="7"/>
      <c r="J79" s="7"/>
    </row>
    <row r="80" spans="1:10" x14ac:dyDescent="0.5">
      <c r="A80" s="7"/>
      <c r="B80" s="9"/>
      <c r="C80" s="9"/>
      <c r="D80" s="9"/>
      <c r="E80" s="7"/>
      <c r="F80" s="7"/>
      <c r="G80" s="9"/>
      <c r="H80" s="7"/>
      <c r="I80" s="7"/>
      <c r="J80" s="7"/>
    </row>
    <row r="81" spans="1:10" x14ac:dyDescent="0.5">
      <c r="A81" s="7"/>
      <c r="B81" s="9"/>
      <c r="C81" s="9"/>
      <c r="D81" s="9"/>
      <c r="E81" s="7"/>
      <c r="F81" s="7"/>
      <c r="G81" s="9"/>
      <c r="H81" s="7"/>
      <c r="I81" s="7"/>
      <c r="J81" s="7"/>
    </row>
    <row r="82" spans="1:10" x14ac:dyDescent="0.5">
      <c r="A82" s="7"/>
      <c r="B82" s="9"/>
      <c r="C82" s="9"/>
      <c r="D82" s="9"/>
      <c r="E82" s="7"/>
      <c r="F82" s="7"/>
      <c r="G82" s="9"/>
      <c r="H82" s="7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="85" zoomScaleNormal="85" workbookViewId="0"/>
  </sheetViews>
  <sheetFormatPr defaultColWidth="11.5859375" defaultRowHeight="14.35" x14ac:dyDescent="0.5"/>
  <cols>
    <col min="1" max="1" width="8.8203125" style="2" bestFit="1" customWidth="1"/>
    <col min="2" max="256" width="11.5859375" style="2"/>
    <col min="257" max="257" width="5.46875" style="2" customWidth="1"/>
    <col min="258" max="512" width="11.5859375" style="2"/>
    <col min="513" max="513" width="5.46875" style="2" customWidth="1"/>
    <col min="514" max="768" width="11.5859375" style="2"/>
    <col min="769" max="769" width="5.46875" style="2" customWidth="1"/>
    <col min="770" max="1024" width="11.5859375" style="2"/>
    <col min="1025" max="1025" width="5.46875" style="2" customWidth="1"/>
    <col min="1026" max="1280" width="11.5859375" style="2"/>
    <col min="1281" max="1281" width="5.46875" style="2" customWidth="1"/>
    <col min="1282" max="1536" width="11.5859375" style="2"/>
    <col min="1537" max="1537" width="5.46875" style="2" customWidth="1"/>
    <col min="1538" max="1792" width="11.5859375" style="2"/>
    <col min="1793" max="1793" width="5.46875" style="2" customWidth="1"/>
    <col min="1794" max="2048" width="11.5859375" style="2"/>
    <col min="2049" max="2049" width="5.46875" style="2" customWidth="1"/>
    <col min="2050" max="2304" width="11.5859375" style="2"/>
    <col min="2305" max="2305" width="5.46875" style="2" customWidth="1"/>
    <col min="2306" max="2560" width="11.5859375" style="2"/>
    <col min="2561" max="2561" width="5.46875" style="2" customWidth="1"/>
    <col min="2562" max="2816" width="11.5859375" style="2"/>
    <col min="2817" max="2817" width="5.46875" style="2" customWidth="1"/>
    <col min="2818" max="3072" width="11.5859375" style="2"/>
    <col min="3073" max="3073" width="5.46875" style="2" customWidth="1"/>
    <col min="3074" max="3328" width="11.5859375" style="2"/>
    <col min="3329" max="3329" width="5.46875" style="2" customWidth="1"/>
    <col min="3330" max="3584" width="11.5859375" style="2"/>
    <col min="3585" max="3585" width="5.46875" style="2" customWidth="1"/>
    <col min="3586" max="3840" width="11.5859375" style="2"/>
    <col min="3841" max="3841" width="5.46875" style="2" customWidth="1"/>
    <col min="3842" max="4096" width="11.5859375" style="2"/>
    <col min="4097" max="4097" width="5.46875" style="2" customWidth="1"/>
    <col min="4098" max="4352" width="11.5859375" style="2"/>
    <col min="4353" max="4353" width="5.46875" style="2" customWidth="1"/>
    <col min="4354" max="4608" width="11.5859375" style="2"/>
    <col min="4609" max="4609" width="5.46875" style="2" customWidth="1"/>
    <col min="4610" max="4864" width="11.5859375" style="2"/>
    <col min="4865" max="4865" width="5.46875" style="2" customWidth="1"/>
    <col min="4866" max="5120" width="11.5859375" style="2"/>
    <col min="5121" max="5121" width="5.46875" style="2" customWidth="1"/>
    <col min="5122" max="5376" width="11.5859375" style="2"/>
    <col min="5377" max="5377" width="5.46875" style="2" customWidth="1"/>
    <col min="5378" max="5632" width="11.5859375" style="2"/>
    <col min="5633" max="5633" width="5.46875" style="2" customWidth="1"/>
    <col min="5634" max="5888" width="11.5859375" style="2"/>
    <col min="5889" max="5889" width="5.46875" style="2" customWidth="1"/>
    <col min="5890" max="6144" width="11.5859375" style="2"/>
    <col min="6145" max="6145" width="5.46875" style="2" customWidth="1"/>
    <col min="6146" max="6400" width="11.5859375" style="2"/>
    <col min="6401" max="6401" width="5.46875" style="2" customWidth="1"/>
    <col min="6402" max="6656" width="11.5859375" style="2"/>
    <col min="6657" max="6657" width="5.46875" style="2" customWidth="1"/>
    <col min="6658" max="6912" width="11.5859375" style="2"/>
    <col min="6913" max="6913" width="5.46875" style="2" customWidth="1"/>
    <col min="6914" max="7168" width="11.5859375" style="2"/>
    <col min="7169" max="7169" width="5.46875" style="2" customWidth="1"/>
    <col min="7170" max="7424" width="11.5859375" style="2"/>
    <col min="7425" max="7425" width="5.46875" style="2" customWidth="1"/>
    <col min="7426" max="7680" width="11.5859375" style="2"/>
    <col min="7681" max="7681" width="5.46875" style="2" customWidth="1"/>
    <col min="7682" max="7936" width="11.5859375" style="2"/>
    <col min="7937" max="7937" width="5.46875" style="2" customWidth="1"/>
    <col min="7938" max="8192" width="11.5859375" style="2"/>
    <col min="8193" max="8193" width="5.46875" style="2" customWidth="1"/>
    <col min="8194" max="8448" width="11.5859375" style="2"/>
    <col min="8449" max="8449" width="5.46875" style="2" customWidth="1"/>
    <col min="8450" max="8704" width="11.5859375" style="2"/>
    <col min="8705" max="8705" width="5.46875" style="2" customWidth="1"/>
    <col min="8706" max="8960" width="11.5859375" style="2"/>
    <col min="8961" max="8961" width="5.46875" style="2" customWidth="1"/>
    <col min="8962" max="9216" width="11.5859375" style="2"/>
    <col min="9217" max="9217" width="5.46875" style="2" customWidth="1"/>
    <col min="9218" max="9472" width="11.5859375" style="2"/>
    <col min="9473" max="9473" width="5.46875" style="2" customWidth="1"/>
    <col min="9474" max="9728" width="11.5859375" style="2"/>
    <col min="9729" max="9729" width="5.46875" style="2" customWidth="1"/>
    <col min="9730" max="9984" width="11.5859375" style="2"/>
    <col min="9985" max="9985" width="5.46875" style="2" customWidth="1"/>
    <col min="9986" max="10240" width="11.5859375" style="2"/>
    <col min="10241" max="10241" width="5.46875" style="2" customWidth="1"/>
    <col min="10242" max="10496" width="11.5859375" style="2"/>
    <col min="10497" max="10497" width="5.46875" style="2" customWidth="1"/>
    <col min="10498" max="10752" width="11.5859375" style="2"/>
    <col min="10753" max="10753" width="5.46875" style="2" customWidth="1"/>
    <col min="10754" max="11008" width="11.5859375" style="2"/>
    <col min="11009" max="11009" width="5.46875" style="2" customWidth="1"/>
    <col min="11010" max="11264" width="11.5859375" style="2"/>
    <col min="11265" max="11265" width="5.46875" style="2" customWidth="1"/>
    <col min="11266" max="11520" width="11.5859375" style="2"/>
    <col min="11521" max="11521" width="5.46875" style="2" customWidth="1"/>
    <col min="11522" max="11776" width="11.5859375" style="2"/>
    <col min="11777" max="11777" width="5.46875" style="2" customWidth="1"/>
    <col min="11778" max="12032" width="11.5859375" style="2"/>
    <col min="12033" max="12033" width="5.46875" style="2" customWidth="1"/>
    <col min="12034" max="12288" width="11.5859375" style="2"/>
    <col min="12289" max="12289" width="5.46875" style="2" customWidth="1"/>
    <col min="12290" max="12544" width="11.5859375" style="2"/>
    <col min="12545" max="12545" width="5.46875" style="2" customWidth="1"/>
    <col min="12546" max="12800" width="11.5859375" style="2"/>
    <col min="12801" max="12801" width="5.46875" style="2" customWidth="1"/>
    <col min="12802" max="13056" width="11.5859375" style="2"/>
    <col min="13057" max="13057" width="5.46875" style="2" customWidth="1"/>
    <col min="13058" max="13312" width="11.5859375" style="2"/>
    <col min="13313" max="13313" width="5.46875" style="2" customWidth="1"/>
    <col min="13314" max="13568" width="11.5859375" style="2"/>
    <col min="13569" max="13569" width="5.46875" style="2" customWidth="1"/>
    <col min="13570" max="13824" width="11.5859375" style="2"/>
    <col min="13825" max="13825" width="5.46875" style="2" customWidth="1"/>
    <col min="13826" max="14080" width="11.5859375" style="2"/>
    <col min="14081" max="14081" width="5.46875" style="2" customWidth="1"/>
    <col min="14082" max="14336" width="11.5859375" style="2"/>
    <col min="14337" max="14337" width="5.46875" style="2" customWidth="1"/>
    <col min="14338" max="14592" width="11.5859375" style="2"/>
    <col min="14593" max="14593" width="5.46875" style="2" customWidth="1"/>
    <col min="14594" max="14848" width="11.5859375" style="2"/>
    <col min="14849" max="14849" width="5.46875" style="2" customWidth="1"/>
    <col min="14850" max="15104" width="11.5859375" style="2"/>
    <col min="15105" max="15105" width="5.46875" style="2" customWidth="1"/>
    <col min="15106" max="15360" width="11.5859375" style="2"/>
    <col min="15361" max="15361" width="5.46875" style="2" customWidth="1"/>
    <col min="15362" max="15616" width="11.5859375" style="2"/>
    <col min="15617" max="15617" width="5.46875" style="2" customWidth="1"/>
    <col min="15618" max="15872" width="11.5859375" style="2"/>
    <col min="15873" max="15873" width="5.46875" style="2" customWidth="1"/>
    <col min="15874" max="16128" width="11.5859375" style="2"/>
    <col min="16129" max="16129" width="5.46875" style="2" customWidth="1"/>
    <col min="16130" max="16384" width="11.5859375" style="2"/>
  </cols>
  <sheetData>
    <row r="1" spans="1:12" x14ac:dyDescent="0.5">
      <c r="A1" s="21" t="s">
        <v>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x14ac:dyDescent="0.5">
      <c r="A2" s="14" t="s">
        <v>14</v>
      </c>
      <c r="B2" s="34" t="s">
        <v>16</v>
      </c>
      <c r="C2" s="34" t="s">
        <v>17</v>
      </c>
      <c r="D2" s="34" t="s">
        <v>18</v>
      </c>
      <c r="E2" s="34" t="s">
        <v>19</v>
      </c>
      <c r="F2" s="34" t="s">
        <v>20</v>
      </c>
      <c r="G2" s="34" t="s">
        <v>21</v>
      </c>
      <c r="H2" s="34" t="s">
        <v>22</v>
      </c>
      <c r="I2" s="34" t="s">
        <v>23</v>
      </c>
      <c r="J2" s="34" t="s">
        <v>24</v>
      </c>
      <c r="K2" s="34" t="s">
        <v>25</v>
      </c>
      <c r="L2" s="6"/>
    </row>
    <row r="3" spans="1:12" x14ac:dyDescent="0.5">
      <c r="A3" s="14">
        <v>1</v>
      </c>
      <c r="B3" s="6">
        <v>30.2222222222222</v>
      </c>
      <c r="C3" s="6">
        <v>53.5555555555556</v>
      </c>
      <c r="D3" s="6">
        <v>13.4444444444444</v>
      </c>
      <c r="E3" s="6">
        <v>17.4444444444444</v>
      </c>
      <c r="F3" s="6">
        <v>24.4444444444444</v>
      </c>
      <c r="G3" s="6">
        <v>26.7777777777778</v>
      </c>
      <c r="H3" s="6">
        <v>24</v>
      </c>
      <c r="I3" s="6">
        <v>25.4444444444444</v>
      </c>
      <c r="J3" s="6">
        <v>28.2222222222222</v>
      </c>
      <c r="K3" s="6">
        <v>31.8131256952169</v>
      </c>
      <c r="L3" s="22">
        <f>AVERAGE(B3:K3)</f>
        <v>27.536868125077227</v>
      </c>
    </row>
    <row r="4" spans="1:12" x14ac:dyDescent="0.5">
      <c r="A4" s="14">
        <v>2</v>
      </c>
      <c r="B4" s="6">
        <v>7.2222222222222197</v>
      </c>
      <c r="C4" s="6">
        <v>6.6666666666666696</v>
      </c>
      <c r="D4" s="6">
        <v>19.3333333333333</v>
      </c>
      <c r="E4" s="6">
        <v>35.8888888888889</v>
      </c>
      <c r="F4" s="6">
        <v>33.4444444444444</v>
      </c>
      <c r="G4" s="6">
        <v>24.2222222222222</v>
      </c>
      <c r="H4" s="6">
        <v>0</v>
      </c>
      <c r="I4" s="6">
        <v>6.7777777777777803</v>
      </c>
      <c r="J4" s="6">
        <v>6.8888888888888902</v>
      </c>
      <c r="K4" s="6">
        <v>18.3537263626251</v>
      </c>
      <c r="L4" s="22">
        <f t="shared" ref="L4:L13" si="0">AVERAGE(B4:K4)</f>
        <v>15.879817080706946</v>
      </c>
    </row>
    <row r="5" spans="1:12" x14ac:dyDescent="0.5">
      <c r="A5" s="14">
        <v>3</v>
      </c>
      <c r="B5" s="6">
        <v>30.4444444444444</v>
      </c>
      <c r="C5" s="6">
        <v>51</v>
      </c>
      <c r="D5" s="6">
        <v>12.2222222222222</v>
      </c>
      <c r="E5" s="6">
        <v>55.3333333333333</v>
      </c>
      <c r="F5" s="6">
        <v>15.5555555555556</v>
      </c>
      <c r="G5" s="6">
        <v>7.2222222222222197</v>
      </c>
      <c r="H5" s="6">
        <v>19.3333333333333</v>
      </c>
      <c r="I5" s="6">
        <v>22.5555555555556</v>
      </c>
      <c r="J5" s="6">
        <v>0</v>
      </c>
      <c r="K5" s="6">
        <v>30.255839822024502</v>
      </c>
      <c r="L5" s="22">
        <f t="shared" si="0"/>
        <v>24.392250648869116</v>
      </c>
    </row>
    <row r="6" spans="1:12" x14ac:dyDescent="0.5">
      <c r="A6" s="14">
        <v>4</v>
      </c>
      <c r="B6" s="6">
        <v>26.2222222222222</v>
      </c>
      <c r="C6" s="6">
        <v>38.7777777777778</v>
      </c>
      <c r="D6" s="6">
        <v>67.4444444444444</v>
      </c>
      <c r="E6" s="6">
        <v>63.4444444444444</v>
      </c>
      <c r="F6" s="6">
        <v>1.2222222222222201</v>
      </c>
      <c r="G6" s="6">
        <v>21.2222222222222</v>
      </c>
      <c r="H6" s="6">
        <v>27.7777777777778</v>
      </c>
      <c r="I6" s="6">
        <v>30.4444444444444</v>
      </c>
      <c r="J6" s="6">
        <v>55.3333333333333</v>
      </c>
      <c r="K6" s="6">
        <v>41.601779755283701</v>
      </c>
      <c r="L6" s="22">
        <f t="shared" si="0"/>
        <v>37.349066864417246</v>
      </c>
    </row>
    <row r="7" spans="1:12" x14ac:dyDescent="0.5">
      <c r="A7" s="14">
        <v>5</v>
      </c>
      <c r="B7" s="6">
        <v>46.1111111111111</v>
      </c>
      <c r="C7" s="6">
        <v>11.1111111111111</v>
      </c>
      <c r="D7" s="6">
        <v>17.6666666666667</v>
      </c>
      <c r="E7" s="6">
        <v>19.4444444444444</v>
      </c>
      <c r="F7" s="6">
        <v>34.1111111111111</v>
      </c>
      <c r="G7" s="6">
        <v>15</v>
      </c>
      <c r="H7" s="6">
        <v>9.2222222222222197</v>
      </c>
      <c r="I7" s="6">
        <v>33.6666666666667</v>
      </c>
      <c r="J7" s="6">
        <v>15.1111111111111</v>
      </c>
      <c r="K7" s="6">
        <v>29.365962180200199</v>
      </c>
      <c r="L7" s="22">
        <f t="shared" si="0"/>
        <v>23.08104066246446</v>
      </c>
    </row>
    <row r="8" spans="1:12" x14ac:dyDescent="0.5">
      <c r="A8" s="14">
        <v>6</v>
      </c>
      <c r="B8" s="6">
        <v>69.7777777777778</v>
      </c>
      <c r="C8" s="6">
        <v>94.8888888888889</v>
      </c>
      <c r="D8" s="6">
        <v>40.2222222222222</v>
      </c>
      <c r="E8" s="6">
        <v>7.2222222222222197</v>
      </c>
      <c r="F8" s="6">
        <v>28.7777777777778</v>
      </c>
      <c r="G8" s="6">
        <v>48.2222222222222</v>
      </c>
      <c r="H8" s="6">
        <v>10.5555555555556</v>
      </c>
      <c r="I8" s="6">
        <v>81.5555555555556</v>
      </c>
      <c r="J8" s="6">
        <v>51.5555555555556</v>
      </c>
      <c r="K8" s="6">
        <v>45.494994438264698</v>
      </c>
      <c r="L8" s="22">
        <f t="shared" si="0"/>
        <v>47.827277221604263</v>
      </c>
    </row>
    <row r="9" spans="1:12" x14ac:dyDescent="0.5">
      <c r="A9" s="14">
        <v>7</v>
      </c>
      <c r="B9" s="6">
        <v>91.3333333333333</v>
      </c>
      <c r="C9" s="6">
        <v>100</v>
      </c>
      <c r="D9" s="6">
        <v>100</v>
      </c>
      <c r="E9" s="6">
        <v>82.6666666666667</v>
      </c>
      <c r="F9" s="6">
        <v>70.8888888888889</v>
      </c>
      <c r="G9" s="6">
        <v>63</v>
      </c>
      <c r="H9" s="6">
        <v>0</v>
      </c>
      <c r="I9" s="6">
        <v>42.4444444444444</v>
      </c>
      <c r="J9" s="6">
        <v>15.7777777777778</v>
      </c>
      <c r="K9" s="6">
        <v>62.068965517241402</v>
      </c>
      <c r="L9" s="23">
        <f t="shared" si="0"/>
        <v>62.81800766283525</v>
      </c>
    </row>
    <row r="10" spans="1:12" x14ac:dyDescent="0.5">
      <c r="A10" s="14">
        <v>8</v>
      </c>
      <c r="B10" s="6">
        <v>65.1111111111111</v>
      </c>
      <c r="C10" s="6">
        <v>24.1111111111111</v>
      </c>
      <c r="D10" s="6">
        <v>77.2222222222222</v>
      </c>
      <c r="E10" s="6">
        <v>74.4444444444444</v>
      </c>
      <c r="F10" s="6">
        <v>100</v>
      </c>
      <c r="G10" s="6">
        <v>99.5555555555556</v>
      </c>
      <c r="H10" s="6">
        <v>55.2222222222222</v>
      </c>
      <c r="I10" s="6">
        <v>43.1111111111111</v>
      </c>
      <c r="J10" s="6">
        <v>29.1111111111111</v>
      </c>
      <c r="K10" s="6">
        <v>38.820912124582897</v>
      </c>
      <c r="L10" s="23">
        <f t="shared" si="0"/>
        <v>60.670980101347176</v>
      </c>
    </row>
    <row r="11" spans="1:12" x14ac:dyDescent="0.5">
      <c r="A11" s="14">
        <v>9</v>
      </c>
      <c r="B11" s="6">
        <v>89.6666666666667</v>
      </c>
      <c r="C11" s="6">
        <v>20.2222222222222</v>
      </c>
      <c r="D11" s="6">
        <v>40.6666666666667</v>
      </c>
      <c r="E11" s="6">
        <v>78.7777777777778</v>
      </c>
      <c r="F11" s="6">
        <v>92.4444444444444</v>
      </c>
      <c r="G11" s="6">
        <v>99.1111111111111</v>
      </c>
      <c r="H11" s="6">
        <v>56.6666666666667</v>
      </c>
      <c r="I11" s="6">
        <v>77.7777777777778</v>
      </c>
      <c r="J11" s="6">
        <v>41.6666666666667</v>
      </c>
      <c r="K11" s="6">
        <v>87.096774193548399</v>
      </c>
      <c r="L11" s="23">
        <f t="shared" si="0"/>
        <v>68.40967741935485</v>
      </c>
    </row>
    <row r="12" spans="1:12" x14ac:dyDescent="0.5">
      <c r="A12" s="14">
        <v>10</v>
      </c>
      <c r="B12" s="6">
        <v>0</v>
      </c>
      <c r="C12" s="6">
        <v>75.7777777777778</v>
      </c>
      <c r="D12" s="6">
        <v>32</v>
      </c>
      <c r="E12" s="6">
        <v>0</v>
      </c>
      <c r="F12" s="6">
        <v>0</v>
      </c>
      <c r="G12" s="6">
        <v>18.4444444444444</v>
      </c>
      <c r="H12" s="6">
        <v>34.6666666666667</v>
      </c>
      <c r="I12" s="6">
        <v>74.8888888888889</v>
      </c>
      <c r="J12" s="6">
        <v>44.1111111111111</v>
      </c>
      <c r="K12" s="6">
        <v>14.4605116796441</v>
      </c>
      <c r="L12" s="22">
        <f t="shared" si="0"/>
        <v>29.434940056853304</v>
      </c>
    </row>
    <row r="13" spans="1:12" x14ac:dyDescent="0.5">
      <c r="A13" s="14">
        <v>11</v>
      </c>
      <c r="B13" s="6">
        <v>51.4444444444444</v>
      </c>
      <c r="C13" s="6">
        <v>71.5555555555556</v>
      </c>
      <c r="D13" s="6">
        <v>53.4444444444444</v>
      </c>
      <c r="E13" s="6">
        <v>22.1111111111111</v>
      </c>
      <c r="F13" s="6">
        <v>8.2222222222222197</v>
      </c>
      <c r="G13" s="6">
        <v>18.5555555555556</v>
      </c>
      <c r="H13" s="6">
        <v>35.5555555555556</v>
      </c>
      <c r="I13" s="6">
        <v>54.2222222222222</v>
      </c>
      <c r="J13" s="6">
        <v>47.4444444444444</v>
      </c>
      <c r="K13" s="6">
        <v>0</v>
      </c>
      <c r="L13" s="23">
        <f t="shared" si="0"/>
        <v>36.255555555555546</v>
      </c>
    </row>
    <row r="14" spans="1:12" x14ac:dyDescent="0.5">
      <c r="A14" s="14">
        <v>12</v>
      </c>
      <c r="B14" s="6">
        <v>3.8888888888888902</v>
      </c>
      <c r="C14" s="6">
        <v>65.4444444444444</v>
      </c>
      <c r="D14" s="6">
        <v>36.1111111111111</v>
      </c>
      <c r="E14" s="6">
        <v>90.8888888888889</v>
      </c>
      <c r="F14" s="6">
        <v>10.2222222222222</v>
      </c>
      <c r="G14" s="6">
        <v>62</v>
      </c>
      <c r="H14" s="6">
        <v>15.7777777777778</v>
      </c>
      <c r="I14" s="6">
        <v>18</v>
      </c>
      <c r="J14" s="6">
        <v>36.3333333333333</v>
      </c>
      <c r="K14" s="6">
        <v>0</v>
      </c>
      <c r="L14" s="23">
        <f>AVERAGE(B14:K14)</f>
        <v>33.86666666666666</v>
      </c>
    </row>
    <row r="15" spans="1:12" x14ac:dyDescent="0.5">
      <c r="A15" s="14">
        <v>13</v>
      </c>
      <c r="B15" s="6">
        <v>11.1111111111111</v>
      </c>
      <c r="C15" s="6">
        <v>26</v>
      </c>
      <c r="D15" s="6">
        <v>64.7777777777778</v>
      </c>
      <c r="E15" s="6">
        <v>86.7777777777778</v>
      </c>
      <c r="F15" s="6">
        <v>9.1111111111111107</v>
      </c>
      <c r="G15" s="6">
        <v>57.8888888888889</v>
      </c>
      <c r="H15" s="6">
        <v>65.6666666666667</v>
      </c>
      <c r="I15" s="6">
        <v>26</v>
      </c>
      <c r="J15" s="6">
        <v>7.3333333333333304</v>
      </c>
      <c r="K15" s="6">
        <v>66.740823136818705</v>
      </c>
      <c r="L15" s="23">
        <f>AVERAGE(B15:K15)</f>
        <v>42.14074898034854</v>
      </c>
    </row>
    <row r="16" spans="1:12" x14ac:dyDescent="0.5">
      <c r="A16" s="14">
        <v>14</v>
      </c>
      <c r="B16" s="6">
        <v>96.6666666666667</v>
      </c>
      <c r="C16" s="6">
        <v>81.1111111111111</v>
      </c>
      <c r="D16" s="6">
        <v>76.7777777777778</v>
      </c>
      <c r="E16" s="6">
        <v>91.2222222222222</v>
      </c>
      <c r="F16" s="6">
        <v>37.7777777777778</v>
      </c>
      <c r="G16" s="6">
        <v>86.6666666666667</v>
      </c>
      <c r="H16" s="6">
        <v>92.4444444444444</v>
      </c>
      <c r="I16" s="6">
        <v>23.5555555555556</v>
      </c>
      <c r="J16" s="6">
        <v>48.6666666666667</v>
      </c>
      <c r="K16" s="6">
        <v>37.597330367074498</v>
      </c>
      <c r="L16" s="23">
        <f>AVERAGE(B16:K16)</f>
        <v>67.248621925596368</v>
      </c>
    </row>
    <row r="17" spans="1:14" x14ac:dyDescent="0.5">
      <c r="A17" s="6"/>
      <c r="B17" s="6"/>
      <c r="C17" s="6"/>
      <c r="D17" s="6"/>
      <c r="E17" s="6"/>
      <c r="F17" s="6"/>
      <c r="G17" s="6"/>
      <c r="H17" s="6"/>
      <c r="I17" s="6"/>
      <c r="J17" s="6"/>
      <c r="K17" s="6" t="s">
        <v>9</v>
      </c>
      <c r="L17" s="17">
        <f>AVERAGE(L3:L16)</f>
        <v>41.207965640835496</v>
      </c>
    </row>
    <row r="18" spans="1:14" x14ac:dyDescent="0.5">
      <c r="A18" s="6"/>
      <c r="B18" s="6"/>
      <c r="C18" s="6"/>
      <c r="D18" s="6"/>
      <c r="E18" s="6"/>
      <c r="F18" s="6"/>
      <c r="G18" s="6"/>
      <c r="H18" s="6"/>
      <c r="I18" s="6"/>
      <c r="J18" s="6"/>
      <c r="K18" s="6" t="s">
        <v>10</v>
      </c>
      <c r="L18" s="17">
        <f>STDEV(L3:L16)/SQRT(COUNT(L3:L16))</f>
        <v>4.6764673234381622</v>
      </c>
      <c r="N18" s="9"/>
    </row>
    <row r="19" spans="1:14" x14ac:dyDescent="0.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9"/>
      <c r="N19" s="9"/>
    </row>
    <row r="20" spans="1:14" x14ac:dyDescent="0.5">
      <c r="A20" s="21" t="s">
        <v>11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22"/>
    </row>
    <row r="21" spans="1:14" x14ac:dyDescent="0.5">
      <c r="A21" s="14" t="s">
        <v>14</v>
      </c>
      <c r="B21" s="34" t="s">
        <v>16</v>
      </c>
      <c r="C21" s="34" t="s">
        <v>17</v>
      </c>
      <c r="D21" s="34" t="s">
        <v>18</v>
      </c>
      <c r="E21" s="34" t="s">
        <v>19</v>
      </c>
      <c r="F21" s="34" t="s">
        <v>20</v>
      </c>
      <c r="G21" s="34" t="s">
        <v>21</v>
      </c>
      <c r="H21" s="34" t="s">
        <v>22</v>
      </c>
      <c r="I21" s="34" t="s">
        <v>23</v>
      </c>
      <c r="J21" s="34" t="s">
        <v>24</v>
      </c>
      <c r="K21" s="34" t="s">
        <v>25</v>
      </c>
      <c r="L21" s="6"/>
    </row>
    <row r="22" spans="1:14" x14ac:dyDescent="0.5">
      <c r="A22" s="14">
        <v>1</v>
      </c>
      <c r="B22" s="6">
        <v>7.8888888888888902</v>
      </c>
      <c r="C22" s="6">
        <v>64.3333333333333</v>
      </c>
      <c r="D22" s="6">
        <v>29.3333333333333</v>
      </c>
      <c r="E22" s="6">
        <v>30.7777777777778</v>
      </c>
      <c r="F22" s="6">
        <v>7.44444444444445</v>
      </c>
      <c r="G22" s="6">
        <v>7.5555555555555598</v>
      </c>
      <c r="H22" s="6">
        <v>24.7777777777778</v>
      </c>
      <c r="I22" s="6">
        <v>17.6666666666667</v>
      </c>
      <c r="J22" s="6">
        <v>0</v>
      </c>
      <c r="K22" s="6">
        <v>7.3414905450500596</v>
      </c>
      <c r="L22" s="22">
        <f>AVERAGE(B22:K22)</f>
        <v>19.711926832282789</v>
      </c>
    </row>
    <row r="23" spans="1:14" x14ac:dyDescent="0.5">
      <c r="A23" s="14">
        <v>2</v>
      </c>
      <c r="B23" s="6">
        <v>28.4444444444444</v>
      </c>
      <c r="C23" s="6">
        <v>52.6666666666667</v>
      </c>
      <c r="D23" s="6">
        <v>38.6666666666667</v>
      </c>
      <c r="E23" s="6">
        <v>34</v>
      </c>
      <c r="F23" s="6">
        <v>72.5555555555556</v>
      </c>
      <c r="G23" s="6">
        <v>50.4444444444444</v>
      </c>
      <c r="H23" s="6">
        <v>32.5555555555556</v>
      </c>
      <c r="I23" s="6">
        <v>43.3333333333333</v>
      </c>
      <c r="J23" s="6">
        <v>35.4444444444444</v>
      </c>
      <c r="K23" s="6">
        <v>25.4727474972191</v>
      </c>
      <c r="L23" s="22">
        <f t="shared" ref="L23:L35" si="1">AVERAGE(B23:K23)</f>
        <v>41.358385860833025</v>
      </c>
    </row>
    <row r="24" spans="1:14" x14ac:dyDescent="0.5">
      <c r="A24" s="14">
        <v>3</v>
      </c>
      <c r="B24" s="6">
        <v>37.7777777777778</v>
      </c>
      <c r="C24" s="6">
        <v>38.8888888888889</v>
      </c>
      <c r="D24" s="6">
        <v>24.1111111111111</v>
      </c>
      <c r="E24" s="6">
        <v>33.1111111111111</v>
      </c>
      <c r="F24" s="6">
        <v>7.6666666666666696</v>
      </c>
      <c r="G24" s="6">
        <v>25.7777777777778</v>
      </c>
      <c r="H24" s="6">
        <v>44.6666666666667</v>
      </c>
      <c r="I24" s="6">
        <v>35.5555555555556</v>
      </c>
      <c r="J24" s="6">
        <v>19.3333333333333</v>
      </c>
      <c r="K24" s="6">
        <v>21.46829810901</v>
      </c>
      <c r="L24" s="22">
        <f t="shared" si="1"/>
        <v>28.835718699789897</v>
      </c>
    </row>
    <row r="25" spans="1:14" x14ac:dyDescent="0.5">
      <c r="A25" s="14">
        <v>4</v>
      </c>
      <c r="B25" s="6">
        <v>38.4444444444444</v>
      </c>
      <c r="C25" s="6">
        <v>47.1111111111111</v>
      </c>
      <c r="D25" s="6">
        <v>20.4444444444444</v>
      </c>
      <c r="E25" s="6">
        <v>16.4444444444444</v>
      </c>
      <c r="F25" s="6">
        <v>27.8888888888889</v>
      </c>
      <c r="G25" s="6">
        <v>14.4444444444444</v>
      </c>
      <c r="H25" s="6">
        <v>33.2222222222222</v>
      </c>
      <c r="I25" s="6">
        <v>0</v>
      </c>
      <c r="J25" s="6">
        <v>7.2222222222222197</v>
      </c>
      <c r="K25" s="6">
        <v>27.141268075639601</v>
      </c>
      <c r="L25" s="22">
        <f t="shared" si="1"/>
        <v>23.236349029786162</v>
      </c>
    </row>
    <row r="26" spans="1:14" x14ac:dyDescent="0.5">
      <c r="A26" s="14">
        <v>5</v>
      </c>
      <c r="B26" s="6">
        <v>100</v>
      </c>
      <c r="C26" s="6">
        <v>43.8888888888889</v>
      </c>
      <c r="D26" s="6">
        <v>75</v>
      </c>
      <c r="E26" s="6">
        <v>82.4444444444444</v>
      </c>
      <c r="F26" s="6">
        <v>62</v>
      </c>
      <c r="G26" s="6">
        <v>7.44444444444445</v>
      </c>
      <c r="H26" s="6">
        <v>0</v>
      </c>
      <c r="I26" s="6">
        <v>19.4444444444444</v>
      </c>
      <c r="J26" s="6">
        <v>6.6666666666666696</v>
      </c>
      <c r="K26" s="6">
        <v>19.354838709677399</v>
      </c>
      <c r="L26" s="22">
        <f t="shared" si="1"/>
        <v>41.624372759856627</v>
      </c>
    </row>
    <row r="27" spans="1:14" x14ac:dyDescent="0.5">
      <c r="A27" s="14">
        <v>6</v>
      </c>
      <c r="B27" s="6">
        <v>8.6666666666666696</v>
      </c>
      <c r="C27" s="6">
        <v>5.5555555555555598</v>
      </c>
      <c r="D27" s="6">
        <v>0</v>
      </c>
      <c r="E27" s="6">
        <v>30.8888888888889</v>
      </c>
      <c r="F27" s="6">
        <v>0.88888888888888906</v>
      </c>
      <c r="G27" s="6">
        <v>14.4444444444444</v>
      </c>
      <c r="H27" s="6">
        <v>8.44444444444445</v>
      </c>
      <c r="I27" s="6">
        <v>18.8888888888889</v>
      </c>
      <c r="J27" s="6">
        <v>0</v>
      </c>
      <c r="K27" s="6">
        <v>0</v>
      </c>
      <c r="L27" s="22">
        <f t="shared" si="1"/>
        <v>8.777777777777775</v>
      </c>
    </row>
    <row r="28" spans="1:14" x14ac:dyDescent="0.5">
      <c r="A28" s="14">
        <v>7</v>
      </c>
      <c r="B28" s="6">
        <v>59.3333333333333</v>
      </c>
      <c r="C28" s="6">
        <v>33</v>
      </c>
      <c r="D28" s="6">
        <v>43.6666666666667</v>
      </c>
      <c r="E28" s="6">
        <v>22.4444444444444</v>
      </c>
      <c r="F28" s="6">
        <v>17</v>
      </c>
      <c r="G28" s="6">
        <v>20.5555555555556</v>
      </c>
      <c r="H28" s="6">
        <v>27.5555555555556</v>
      </c>
      <c r="I28" s="6">
        <v>70.3333333333333</v>
      </c>
      <c r="J28" s="6">
        <v>55.5555555555556</v>
      </c>
      <c r="K28" s="6">
        <v>28.3648498331479</v>
      </c>
      <c r="L28" s="23">
        <f t="shared" si="1"/>
        <v>37.78092942775924</v>
      </c>
    </row>
    <row r="29" spans="1:14" x14ac:dyDescent="0.5">
      <c r="A29" s="14">
        <v>8</v>
      </c>
      <c r="B29" s="6">
        <v>48.5555555555556</v>
      </c>
      <c r="C29" s="6">
        <v>32.8888888888889</v>
      </c>
      <c r="D29" s="6">
        <v>46.2222222222222</v>
      </c>
      <c r="E29" s="6">
        <v>38.4444444444444</v>
      </c>
      <c r="F29" s="6">
        <v>65.1111111111111</v>
      </c>
      <c r="G29" s="6">
        <v>56.6666666666667</v>
      </c>
      <c r="H29" s="6">
        <v>69.5555555555556</v>
      </c>
      <c r="I29" s="6">
        <v>59.1111111111111</v>
      </c>
      <c r="J29" s="6">
        <v>8</v>
      </c>
      <c r="K29" s="6">
        <v>33.147942157953302</v>
      </c>
      <c r="L29" s="23">
        <f t="shared" si="1"/>
        <v>45.770349771350887</v>
      </c>
    </row>
    <row r="30" spans="1:14" x14ac:dyDescent="0.5">
      <c r="A30" s="14">
        <v>9</v>
      </c>
      <c r="B30" s="6">
        <v>100</v>
      </c>
      <c r="C30" s="6">
        <v>84.7777777777778</v>
      </c>
      <c r="D30" s="6">
        <v>63.5555555555556</v>
      </c>
      <c r="E30" s="6">
        <v>81.1111111111111</v>
      </c>
      <c r="F30" s="6">
        <v>66.3333333333333</v>
      </c>
      <c r="G30" s="6">
        <v>64.2222222222222</v>
      </c>
      <c r="H30" s="6">
        <v>22.7777777777778</v>
      </c>
      <c r="I30" s="6">
        <v>14.8888888888889</v>
      </c>
      <c r="J30" s="6">
        <v>6.6666666666666696</v>
      </c>
      <c r="K30" s="6">
        <v>34.705228031145701</v>
      </c>
      <c r="L30" s="23">
        <f t="shared" si="1"/>
        <v>53.903856136447914</v>
      </c>
    </row>
    <row r="31" spans="1:14" x14ac:dyDescent="0.5">
      <c r="A31" s="14">
        <v>10</v>
      </c>
      <c r="B31" s="6">
        <v>82.3333333333333</v>
      </c>
      <c r="C31" s="6">
        <v>74</v>
      </c>
      <c r="D31" s="6">
        <v>63.3333333333333</v>
      </c>
      <c r="E31" s="6">
        <v>63.1111111111111</v>
      </c>
      <c r="F31" s="6">
        <v>45.5555555555556</v>
      </c>
      <c r="G31" s="6">
        <v>55.1111111111111</v>
      </c>
      <c r="H31" s="6">
        <v>90.1111111111111</v>
      </c>
      <c r="I31" s="6">
        <v>36.7777777777778</v>
      </c>
      <c r="J31" s="6">
        <v>20.6666666666667</v>
      </c>
      <c r="K31" s="6">
        <v>25.2502780867631</v>
      </c>
      <c r="L31" s="23">
        <f t="shared" si="1"/>
        <v>55.625027808676307</v>
      </c>
    </row>
    <row r="32" spans="1:14" x14ac:dyDescent="0.5">
      <c r="A32" s="14">
        <v>11</v>
      </c>
      <c r="B32" s="6">
        <v>37.1111111111111</v>
      </c>
      <c r="C32" s="6">
        <v>47.5555555555556</v>
      </c>
      <c r="D32" s="6">
        <v>51.4444444444444</v>
      </c>
      <c r="E32" s="6">
        <v>66.3333333333333</v>
      </c>
      <c r="F32" s="6">
        <v>57.1111111111111</v>
      </c>
      <c r="G32" s="6">
        <v>33.2222222222222</v>
      </c>
      <c r="H32" s="6">
        <v>9.6666666666666696</v>
      </c>
      <c r="I32" s="6">
        <v>13.3333333333333</v>
      </c>
      <c r="J32" s="6">
        <v>0</v>
      </c>
      <c r="K32" s="6">
        <v>0</v>
      </c>
      <c r="L32" s="23">
        <f t="shared" si="1"/>
        <v>31.577777777777772</v>
      </c>
    </row>
    <row r="33" spans="1:14" x14ac:dyDescent="0.5">
      <c r="A33" s="14">
        <v>12</v>
      </c>
      <c r="B33" s="6">
        <v>54.8888888888889</v>
      </c>
      <c r="C33" s="6">
        <v>28.4444444444444</v>
      </c>
      <c r="D33" s="6">
        <v>40.5555555555556</v>
      </c>
      <c r="E33" s="6">
        <v>74.1111111111111</v>
      </c>
      <c r="F33" s="6">
        <v>61.2222222222222</v>
      </c>
      <c r="G33" s="6">
        <v>32.4444444444444</v>
      </c>
      <c r="H33" s="6">
        <v>14.3333333333333</v>
      </c>
      <c r="I33" s="6">
        <v>14.7777777777778</v>
      </c>
      <c r="J33" s="6">
        <v>23.4444444444444</v>
      </c>
      <c r="K33" s="6">
        <v>0</v>
      </c>
      <c r="L33" s="23">
        <f t="shared" si="1"/>
        <v>34.42222222222221</v>
      </c>
    </row>
    <row r="34" spans="1:14" x14ac:dyDescent="0.5">
      <c r="A34" s="14">
        <v>13</v>
      </c>
      <c r="B34" s="6">
        <v>91</v>
      </c>
      <c r="C34" s="6">
        <v>97.4444444444444</v>
      </c>
      <c r="D34" s="6">
        <v>12.3333333333333</v>
      </c>
      <c r="E34" s="6">
        <v>78</v>
      </c>
      <c r="F34" s="6">
        <v>96.2222222222222</v>
      </c>
      <c r="G34" s="6">
        <v>26.7777777777778</v>
      </c>
      <c r="H34" s="6">
        <v>82.7777777777778</v>
      </c>
      <c r="I34" s="6">
        <v>90.6666666666667</v>
      </c>
      <c r="J34" s="6">
        <v>59.6666666666667</v>
      </c>
      <c r="K34" s="6">
        <v>58.398220244716398</v>
      </c>
      <c r="L34" s="23">
        <f t="shared" si="1"/>
        <v>69.328710913360538</v>
      </c>
    </row>
    <row r="35" spans="1:14" x14ac:dyDescent="0.5">
      <c r="A35" s="14">
        <v>14</v>
      </c>
      <c r="B35" s="6">
        <v>86</v>
      </c>
      <c r="C35" s="6">
        <v>74.2222222222222</v>
      </c>
      <c r="D35" s="6">
        <v>44.3333333333333</v>
      </c>
      <c r="E35" s="6">
        <v>100</v>
      </c>
      <c r="F35" s="6">
        <v>59.7777777777778</v>
      </c>
      <c r="G35" s="6">
        <v>55.7777777777778</v>
      </c>
      <c r="H35" s="6">
        <v>86.4444444444444</v>
      </c>
      <c r="I35" s="6">
        <v>73.3333333333333</v>
      </c>
      <c r="J35" s="6">
        <v>8.3333333333333304</v>
      </c>
      <c r="K35" s="6">
        <v>42.714126807564</v>
      </c>
      <c r="L35" s="23">
        <f t="shared" si="1"/>
        <v>63.093634902978614</v>
      </c>
    </row>
    <row r="36" spans="1:14" x14ac:dyDescent="0.5">
      <c r="A36" s="6"/>
      <c r="B36" s="6"/>
      <c r="C36" s="6"/>
      <c r="D36" s="6"/>
      <c r="E36" s="6"/>
      <c r="F36" s="6"/>
      <c r="G36" s="6"/>
      <c r="H36" s="6"/>
      <c r="I36" s="6"/>
      <c r="J36" s="6"/>
      <c r="K36" s="6" t="s">
        <v>9</v>
      </c>
      <c r="L36" s="17">
        <f>AVERAGE(L22:L35)</f>
        <v>39.646217137207124</v>
      </c>
    </row>
    <row r="37" spans="1:14" x14ac:dyDescent="0.5">
      <c r="A37" s="6"/>
      <c r="B37" s="6"/>
      <c r="C37" s="6"/>
      <c r="D37" s="6"/>
      <c r="E37" s="6"/>
      <c r="F37" s="6"/>
      <c r="G37" s="6"/>
      <c r="H37" s="6"/>
      <c r="I37" s="6"/>
      <c r="J37" s="6"/>
      <c r="K37" s="6" t="s">
        <v>10</v>
      </c>
      <c r="L37" s="17">
        <f>STDEV(L22:L35)/SQRT(COUNT(L22:L35))</f>
        <v>4.5489042152975445</v>
      </c>
      <c r="N37" s="9"/>
    </row>
    <row r="39" spans="1:14" x14ac:dyDescent="0.5">
      <c r="L39" s="5"/>
    </row>
    <row r="41" spans="1:14" x14ac:dyDescent="0.5">
      <c r="C41" s="20"/>
    </row>
    <row r="42" spans="1:14" x14ac:dyDescent="0.5">
      <c r="C42" s="20"/>
    </row>
    <row r="43" spans="1:14" x14ac:dyDescent="0.5">
      <c r="C43" s="20"/>
    </row>
    <row r="44" spans="1:14" x14ac:dyDescent="0.5">
      <c r="C44" s="20"/>
    </row>
    <row r="45" spans="1:14" x14ac:dyDescent="0.5">
      <c r="C45" s="20"/>
    </row>
    <row r="46" spans="1:14" x14ac:dyDescent="0.5">
      <c r="C46" s="20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4C</vt:lpstr>
      <vt:lpstr>4D</vt:lpstr>
      <vt:lpstr>4E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Schroeder</dc:creator>
  <cp:lastModifiedBy>Anna Schroeder</cp:lastModifiedBy>
  <dcterms:created xsi:type="dcterms:W3CDTF">2022-11-29T10:12:20Z</dcterms:created>
  <dcterms:modified xsi:type="dcterms:W3CDTF">2022-12-02T10:48:07Z</dcterms:modified>
</cp:coreProperties>
</file>